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김지혜\학부사무실\1 교무처\1 교과과정\2026\AI융합ICT전공\제출\"/>
    </mc:Choice>
  </mc:AlternateContent>
  <xr:revisionPtr revIDLastSave="0" documentId="13_ncr:1_{A55A78A2-7CFE-4658-B27B-08DA9C19C4EE}" xr6:coauthVersionLast="47" xr6:coauthVersionMax="47" xr10:uidLastSave="{00000000-0000-0000-0000-000000000000}"/>
  <bookViews>
    <workbookView xWindow="-120" yWindow="-120" windowWidth="29040" windowHeight="15720" firstSheet="1" activeTab="1" xr2:uid="{00000000-000D-0000-FFFF-FFFF00000000}"/>
  </bookViews>
  <sheets>
    <sheet name="교과개편요약서" sheetId="1" state="hidden" r:id="rId1"/>
    <sheet name="1. 교과과정표" sheetId="5" r:id="rId2"/>
    <sheet name="2. 교과목 체계도" sheetId="14" r:id="rId3"/>
    <sheet name="3. 교과과정 변경(조정)내용" sheetId="6" r:id="rId4"/>
    <sheet name="4. 교과목 해설" sheetId="16" r:id="rId5"/>
    <sheet name="6. 복수.부전공" sheetId="15" r:id="rId6"/>
    <sheet name="6. 마이크로 디그리 안내 및 신설계획" sheetId="13" state="hidden" r:id="rId7"/>
  </sheets>
  <definedNames>
    <definedName name="_xlnm._FilterDatabase" localSheetId="1" hidden="1">'1. 교과과정표'!$A$5:$X$41</definedName>
    <definedName name="_xlnm._FilterDatabase" localSheetId="4" hidden="1">'4. 교과목 해설'!$A$3:$F$38</definedName>
    <definedName name="_xlnm._FilterDatabase" localSheetId="0" hidden="1">교과개편요약서!#REF!</definedName>
    <definedName name="_xlnm.Print_Area" localSheetId="1">'1. 교과과정표'!$A$1:$X$41</definedName>
    <definedName name="_xlnm.Print_Area">#REF!</definedName>
    <definedName name="_xlnm.Print_Titles" localSheetId="0">교과개편요약서!$14:$14</definedName>
    <definedName name="samp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5" l="1"/>
  <c r="O20" i="15"/>
  <c r="O8" i="15"/>
  <c r="F8" i="15"/>
  <c r="E34" i="5"/>
  <c r="E33" i="5"/>
  <c r="E24" i="5"/>
  <c r="E23" i="5"/>
  <c r="E11" i="5"/>
  <c r="E36" i="5"/>
  <c r="E35" i="5"/>
  <c r="E32" i="5"/>
  <c r="E31" i="5"/>
  <c r="E30" i="5"/>
  <c r="E29" i="5"/>
  <c r="E27" i="5"/>
  <c r="E25" i="5"/>
  <c r="E22" i="5"/>
  <c r="E20" i="5"/>
  <c r="E19" i="5"/>
  <c r="E16" i="5"/>
  <c r="E14" i="5"/>
  <c r="E13" i="5"/>
  <c r="E12" i="5"/>
  <c r="E10" i="5"/>
  <c r="E9" i="5"/>
  <c r="E8" i="5"/>
  <c r="E7" i="5"/>
  <c r="E6" i="5"/>
  <c r="O21" i="15" l="1"/>
  <c r="F21" i="15"/>
</calcChain>
</file>

<file path=xl/sharedStrings.xml><?xml version="1.0" encoding="utf-8"?>
<sst xmlns="http://schemas.openxmlformats.org/spreadsheetml/2006/main" count="838" uniqueCount="471">
  <si>
    <t>2025학년도 교과과정 개편</t>
    <phoneticPr fontId="1" type="noConversion"/>
  </si>
  <si>
    <t>단과대학</t>
    <phoneticPr fontId="1" type="noConversion"/>
  </si>
  <si>
    <t>AI융합대학</t>
    <phoneticPr fontId="1" type="noConversion"/>
  </si>
  <si>
    <t>전공</t>
    <phoneticPr fontId="1" type="noConversion"/>
  </si>
  <si>
    <t>AI융합ICT</t>
    <phoneticPr fontId="1" type="noConversion"/>
  </si>
  <si>
    <t xml:space="preserve">  1. 전공 특수성 및 개편 주요내용 요약</t>
    <phoneticPr fontId="1" type="noConversion"/>
  </si>
  <si>
    <t>o 전자및항공전자 전공은 센서및제어시스템, 시스템반도체및전파, 반도체Device&amp;Process, 통신및멀티미디어 분야로 세부 트랙을 구성하여 전자및항공전자공학 분야 전문 인력 양성을 목표로 교과과정을 구축하였음.</t>
    <phoneticPr fontId="1" type="noConversion"/>
  </si>
  <si>
    <t xml:space="preserve">  2. 개편 지침 사안별 세부 내용</t>
    <phoneticPr fontId="1" type="noConversion"/>
  </si>
  <si>
    <t>구분</t>
    <phoneticPr fontId="1" type="noConversion"/>
  </si>
  <si>
    <t>세부내용</t>
    <phoneticPr fontId="1" type="noConversion"/>
  </si>
  <si>
    <t>각 전공별 진행내용(방향)</t>
    <phoneticPr fontId="1" type="noConversion"/>
  </si>
  <si>
    <t>단과대학 확인내용</t>
    <phoneticPr fontId="1" type="noConversion"/>
  </si>
  <si>
    <t>비고</t>
    <phoneticPr fontId="1" type="noConversion"/>
  </si>
  <si>
    <t>교육수요자
선택권 
강화</t>
    <phoneticPr fontId="1" type="noConversion"/>
  </si>
  <si>
    <t>전공별 교과과정 수립</t>
    <phoneticPr fontId="1" type="noConversion"/>
  </si>
  <si>
    <t>첨단ICT산업에서 요구하는 HW/SW융합시스템 구현 역량, AI융합기반역량, ICT핵심기술관련 특성화 교육이 가능하도록 교과과정 구축</t>
    <phoneticPr fontId="1" type="noConversion"/>
  </si>
  <si>
    <t>기존 학부(과) 
과목과의 연계</t>
    <phoneticPr fontId="1" type="noConversion"/>
  </si>
  <si>
    <t>항공전자및정보공학부, 전기전자공학과, 컴퓨터공학과, 소프트웨어학과 교과목과 연계</t>
    <phoneticPr fontId="1" type="noConversion"/>
  </si>
  <si>
    <t>공유/혁신/융합형
강좌운영</t>
    <phoneticPr fontId="1" type="noConversion"/>
  </si>
  <si>
    <t>단과대학 차원에서의 
코드쉐어</t>
    <phoneticPr fontId="1" type="noConversion"/>
  </si>
  <si>
    <t>컴퓨터프로그래밍, 디지털논리회로, 컴퓨터구조, 캡스톤디자인 등 AI융합대학 공동개설 과목 구축</t>
    <phoneticPr fontId="1" type="noConversion"/>
  </si>
  <si>
    <t>전공별 플립드러닝 
운영 계획</t>
    <phoneticPr fontId="1" type="noConversion"/>
  </si>
  <si>
    <t>전과목 플립드러닝 교과로 운영 계획</t>
    <phoneticPr fontId="1" type="noConversion"/>
  </si>
  <si>
    <t>산학연계
활성화</t>
    <phoneticPr fontId="1" type="noConversion"/>
  </si>
  <si>
    <t>현장실습과목확대/
캡스톤 과목 산업체 연계 계획</t>
    <phoneticPr fontId="1" type="noConversion"/>
  </si>
  <si>
    <t>AI융합ICT 단기/장기현장실습 과목 구축 및 산업체 연계 캡스톤디자인 과목 개설 예정</t>
    <phoneticPr fontId="1" type="noConversion"/>
  </si>
  <si>
    <t>* 교무처 설강기준 적용내용 &lt;향후 상향 검토&gt;</t>
    <phoneticPr fontId="1" type="noConversion"/>
  </si>
  <si>
    <t xml:space="preserve">  1) 전공과목 : 15명 (설계과목 : 12명)</t>
    <phoneticPr fontId="1" type="noConversion"/>
  </si>
  <si>
    <t xml:space="preserve">  2) 교양과목 : 25명</t>
    <phoneticPr fontId="1" type="noConversion"/>
  </si>
  <si>
    <t xml:space="preserve"> &lt;학생 졸업등으로 폐강조건에 해당하는 과목 설강시 해당 강의교원 시수 미인정&gt;</t>
    <phoneticPr fontId="1" type="noConversion"/>
  </si>
  <si>
    <t>교 과 과 정 표</t>
    <phoneticPr fontId="3" type="noConversion"/>
  </si>
  <si>
    <t>2026 학년도        </t>
    <phoneticPr fontId="3" type="noConversion"/>
  </si>
  <si>
    <t>이수
구분</t>
    <phoneticPr fontId="3" type="noConversion"/>
  </si>
  <si>
    <t>학수번호</t>
  </si>
  <si>
    <t>교 과 목 명</t>
  </si>
  <si>
    <t>학점</t>
    <phoneticPr fontId="3" type="noConversion"/>
  </si>
  <si>
    <t>시수</t>
    <phoneticPr fontId="3" type="noConversion"/>
  </si>
  <si>
    <t>1학년</t>
  </si>
  <si>
    <t>2학년</t>
  </si>
  <si>
    <t>3학년</t>
  </si>
  <si>
    <t>4학년</t>
  </si>
  <si>
    <t>코드쉐어강좌/학수코드(교과목명 다른 경우)</t>
  </si>
  <si>
    <t>비고</t>
    <phoneticPr fontId="3" type="noConversion"/>
  </si>
  <si>
    <t>총</t>
    <phoneticPr fontId="3" type="noConversion"/>
  </si>
  <si>
    <t>이론</t>
    <phoneticPr fontId="3" type="noConversion"/>
  </si>
  <si>
    <t>실습</t>
    <phoneticPr fontId="3" type="noConversion"/>
  </si>
  <si>
    <t>기타</t>
    <phoneticPr fontId="3" type="noConversion"/>
  </si>
  <si>
    <t>1학기</t>
  </si>
  <si>
    <t>2학기</t>
  </si>
  <si>
    <t>항공전자
정보공학부
(EI)</t>
  </si>
  <si>
    <t>전기전자
공학과
(EE)</t>
  </si>
  <si>
    <t>컴퓨터
공학과
(CO)</t>
  </si>
  <si>
    <t>AI융합ICT
전공
(2IC)</t>
  </si>
  <si>
    <t>반도체
시스템전공
(2SS)</t>
  </si>
  <si>
    <t>전자및
항공전공
(2EA)</t>
  </si>
  <si>
    <t>그외</t>
  </si>
  <si>
    <t>전공필수</t>
    <phoneticPr fontId="3" type="noConversion"/>
  </si>
  <si>
    <t>컴퓨터프로그래밍</t>
    <phoneticPr fontId="3" type="noConversion"/>
  </si>
  <si>
    <t>○</t>
  </si>
  <si>
    <t>AI융합대학공동</t>
    <phoneticPr fontId="1" type="noConversion"/>
  </si>
  <si>
    <t>디지털논리회로</t>
  </si>
  <si>
    <t>이산수학</t>
    <phoneticPr fontId="1" type="noConversion"/>
  </si>
  <si>
    <t>전공선택</t>
    <phoneticPr fontId="3" type="noConversion"/>
  </si>
  <si>
    <t>디지털시스템설계</t>
    <phoneticPr fontId="3" type="noConversion"/>
  </si>
  <si>
    <t>자료구조및실습</t>
    <phoneticPr fontId="1" type="noConversion"/>
  </si>
  <si>
    <t>기초정보이론</t>
    <phoneticPr fontId="1" type="noConversion"/>
  </si>
  <si>
    <t>확률및랜덤변수</t>
    <phoneticPr fontId="1" type="noConversion"/>
  </si>
  <si>
    <t>신호및시스템</t>
    <phoneticPr fontId="3" type="noConversion"/>
  </si>
  <si>
    <t>컴퓨터구조</t>
    <phoneticPr fontId="1" type="noConversion"/>
  </si>
  <si>
    <t>객체지향프로그래밍</t>
    <phoneticPr fontId="3" type="noConversion"/>
  </si>
  <si>
    <t>머신러닝</t>
    <phoneticPr fontId="1" type="noConversion"/>
  </si>
  <si>
    <t>컴퓨터네트워크</t>
    <phoneticPr fontId="3" type="noConversion"/>
  </si>
  <si>
    <t>통신시스템</t>
    <phoneticPr fontId="1" type="noConversion"/>
  </si>
  <si>
    <t>알고리즘</t>
    <phoneticPr fontId="3" type="noConversion"/>
  </si>
  <si>
    <t>영상처리</t>
    <phoneticPr fontId="1" type="noConversion"/>
  </si>
  <si>
    <t>마이크로프로세서응용</t>
    <phoneticPr fontId="3" type="noConversion"/>
  </si>
  <si>
    <t>컴퓨터운영체제</t>
    <phoneticPr fontId="3" type="noConversion"/>
  </si>
  <si>
    <t>데이터통신</t>
    <phoneticPr fontId="3" type="noConversion"/>
  </si>
  <si>
    <t>통신신호처리설계</t>
    <phoneticPr fontId="1" type="noConversion"/>
  </si>
  <si>
    <t>지능센서공학</t>
    <phoneticPr fontId="1" type="noConversion"/>
  </si>
  <si>
    <t>전공선택</t>
    <phoneticPr fontId="1" type="noConversion"/>
  </si>
  <si>
    <t>임베디드시스템설계</t>
    <phoneticPr fontId="1" type="noConversion"/>
  </si>
  <si>
    <t>딥러닝</t>
    <phoneticPr fontId="1" type="noConversion"/>
  </si>
  <si>
    <t>○</t>
    <phoneticPr fontId="3" type="noConversion"/>
  </si>
  <si>
    <t>이동통신공학</t>
    <phoneticPr fontId="1" type="noConversion"/>
  </si>
  <si>
    <t>컴퓨터비전</t>
    <phoneticPr fontId="1" type="noConversion"/>
  </si>
  <si>
    <t>전공필수</t>
    <phoneticPr fontId="1" type="noConversion"/>
  </si>
  <si>
    <t>모바일센서네트워크</t>
    <phoneticPr fontId="1" type="noConversion"/>
  </si>
  <si>
    <t>○</t>
    <phoneticPr fontId="1" type="noConversion"/>
  </si>
  <si>
    <t>디지털신호처리</t>
    <phoneticPr fontId="3" type="noConversion"/>
  </si>
  <si>
    <t>전공선택</t>
  </si>
  <si>
    <t>AI융합ICT전공 단기현장실습1</t>
    <phoneticPr fontId="1" type="noConversion"/>
  </si>
  <si>
    <t>○
(여름/겨울)</t>
  </si>
  <si>
    <t>AI융합ICT전공 단기현장실습2</t>
    <phoneticPr fontId="1" type="noConversion"/>
  </si>
  <si>
    <t>※ 해당학기 표기는 ○표로 함</t>
    <phoneticPr fontId="3" type="noConversion"/>
  </si>
  <si>
    <t>교과과정 변경(조정) 내용표</t>
    <phoneticPr fontId="3" type="noConversion"/>
  </si>
  <si>
    <t>2026 학년도</t>
    <phoneticPr fontId="3" type="noConversion"/>
  </si>
  <si>
    <t>AI융합대학    AI융합ICT전공</t>
    <phoneticPr fontId="3" type="noConversion"/>
  </si>
  <si>
    <t>현    행</t>
    <phoneticPr fontId="3" type="noConversion"/>
  </si>
  <si>
    <t>변    경</t>
  </si>
  <si>
    <t>변경사항</t>
    <phoneticPr fontId="3" type="noConversion"/>
  </si>
  <si>
    <t>변 경 내 용
(※필수과목 폐지 및 교과목 변경시 대체과목 필히 기입)</t>
    <phoneticPr fontId="3" type="noConversion"/>
  </si>
  <si>
    <t>교과목명</t>
  </si>
  <si>
    <t>학년/학기</t>
  </si>
  <si>
    <t>학년/학기</t>
    <phoneticPr fontId="3" type="noConversion"/>
  </si>
  <si>
    <t>자료구조</t>
    <phoneticPr fontId="1" type="noConversion"/>
  </si>
  <si>
    <t>2/2</t>
    <phoneticPr fontId="1" type="noConversion"/>
  </si>
  <si>
    <t>종합설계</t>
  </si>
  <si>
    <t>4/1</t>
    <phoneticPr fontId="1" type="noConversion"/>
  </si>
  <si>
    <t>클라우드컴퓨팅</t>
    <phoneticPr fontId="1" type="noConversion"/>
  </si>
  <si>
    <t>고급시스템프로그래밍</t>
    <phoneticPr fontId="1" type="noConversion"/>
  </si>
  <si>
    <t>AI융합ICT전공 장기현장실습</t>
  </si>
  <si>
    <t>4/1,4/2</t>
    <phoneticPr fontId="1" type="noConversion"/>
  </si>
  <si>
    <t>알고리즘</t>
  </si>
  <si>
    <t>3/1</t>
  </si>
  <si>
    <t>3/2</t>
  </si>
  <si>
    <t>영상처리</t>
  </si>
  <si>
    <t>3/2</t>
    <phoneticPr fontId="1" type="noConversion"/>
  </si>
  <si>
    <t>3</t>
    <phoneticPr fontId="1" type="noConversion"/>
  </si>
  <si>
    <t>4</t>
    <phoneticPr fontId="1" type="noConversion"/>
  </si>
  <si>
    <t>시수</t>
    <phoneticPr fontId="1" type="noConversion"/>
  </si>
  <si>
    <t>▶시수변경:이론2+실습2</t>
  </si>
  <si>
    <t>임베디드시스템설계</t>
  </si>
  <si>
    <t>4/1</t>
  </si>
  <si>
    <t>캡스톤디자인</t>
    <phoneticPr fontId="1" type="noConversion"/>
  </si>
  <si>
    <t>시스템프로그래밍</t>
  </si>
  <si>
    <t>AI융합ICT전공 장기현장실습1</t>
    <phoneticPr fontId="1" type="noConversion"/>
  </si>
  <si>
    <t>AI융합ICT전공 장기현장실습2</t>
    <phoneticPr fontId="1" type="noConversion"/>
  </si>
  <si>
    <t>이수구분</t>
    <phoneticPr fontId="3" type="noConversion"/>
  </si>
  <si>
    <t>학수코드</t>
    <phoneticPr fontId="3" type="noConversion"/>
  </si>
  <si>
    <t>교과목명
(영문 교과목명)</t>
    <phoneticPr fontId="3" type="noConversion"/>
  </si>
  <si>
    <t>시간</t>
    <phoneticPr fontId="3" type="noConversion"/>
  </si>
  <si>
    <t>전공 과목의 이론적인 내용과 실험 및 설계 과목의 이수 내용을 종합하여 목표를 설정하고 이에 대한 현실적인 제약을 고려한 시스템을 설계하여 개발한다. 설정한 목표에 대해 개념 설계, 관련 사례 조사, 연구 추진, 구체적인 시스템 구현 및 발표 등을 통하여 독창적인 설계 능력과 프로젝트 수행능력을 기른다.
The courses teach how to be capable for creative design and for carrying out a project in a specific area. It deals with concept design, idea development and simulation, system implementations and presentations.</t>
  </si>
  <si>
    <t>자료구조및실습 (Data Structures and Practice)</t>
    <phoneticPr fontId="1" type="noConversion"/>
  </si>
  <si>
    <t>배열, 연결 리스트, 스택, 큐, 트리, 그래프와 같은 기본적인 자료구조와 정렬 및 검색 알고리즘을 학습하며, 복잡도, 재귀, 추상자료구조와 같은 프로그램 개발에 필요한 기본 개념을 다룬다. 또한 관련 프로그래밍 실습을 통하여 이를 실제적으로 활용하는 능력을 기른다. 
This course covers fundamental data structures such as arrays, linked lists, stacks, queues, trees, and graphs, along with key algorithms for sorting and searching. It also addresses core programming concepts, including time and space complexity, recursion, and abstract data types. Additionally, students will develop practical prgramming skills through hands-on exercises for each subject.</t>
    <phoneticPr fontId="1" type="noConversion"/>
  </si>
  <si>
    <t>빅데이터 컴퓨팅과 클라우드 컴퓨팅의 기본 개념과 실제 적용 사례에 대하여 강의한다. 실제로 사용 되는 빅데이터 처리 플랫폼과 대용량 데이터를 이용하여 응용에 사용하는 것을 중점으 로 한다. 주요 내용은 빅데이터용 분산 컴퓨팅의 기본이 되는 Hadoop 및 Hadoop Eco-system, 정보검색과 정렬 및 통계 등 대표적인 기본 빅데이터 처리 연산, 그리고 자주 사용되는 빅데이터용 기계학습 (machine learning) 기법 등이다. 또한, 클라우드 컴퓨팅의 기초와 가상화 기술에 대해 배우고, 이를 실습해 본다.
In this class, we introduce the basic concept of Big-data processing framework, Cloud Computing platform and its applications. The class focuses on currently widespread Big-data processing framework and how to apply this framework to handle large set of data for practical applications. The main topics include the Hadoop and its ecosystem, basic primitive data processing operations such as information retrieval and sorting/statistics, and how to execute machine learning methods in the Hadoop framework. Moreover, we learn the basic of cloud computing and virtualization technology, and hands-on practise.</t>
    <phoneticPr fontId="1" type="noConversion"/>
  </si>
  <si>
    <t>시스템프로그래밍(Systems Programming)</t>
    <phoneticPr fontId="1" type="noConversion"/>
  </si>
  <si>
    <t>국내외 산업현장 또는 기관에서 협약에 따라, 현장교육을 실시하고 이에 따라 학점을 인정하는 제도로써, 대학에서 교수한 지식과 학문을 기관, 단체, 연구소, 산업체 등에서 학생들이 실무를 통해 적용능력을 부여하고자 함.
Based on mutual agreement, practical training conducted in domestic and foreign industrial sites is recognized as credits. The intention is the followings: practical experience, professional perspective, responsivity in industry fields, and decision ability based on professional knowledge.</t>
    <phoneticPr fontId="1" type="noConversion"/>
  </si>
  <si>
    <t>국내외 산업현장 또는 기관에서 협약에 따라, 현장교육을 실시하고 이에 따라 학점을 인정하는 제도로써, 대학에서 교수한 지식과 학문을 기관, 단체, 연구소, 산업체 등에서 학생들이 실무를 통해 적용능력을 부여하고자 함.
It is a system in which on-site education is conducted in accordance with agreements at domestic and foreign industrial sites or institutions and credits are recognized accordingly.</t>
    <phoneticPr fontId="1" type="noConversion"/>
  </si>
  <si>
    <t>1학년 1학기</t>
  </si>
  <si>
    <t>1학년 2학기</t>
  </si>
  <si>
    <t>2학년 1학기</t>
  </si>
  <si>
    <t>2학년 2학기</t>
  </si>
  <si>
    <t>3학년 1학기</t>
  </si>
  <si>
    <t>3학년 2학기</t>
  </si>
  <si>
    <t>4학년 1학기</t>
  </si>
  <si>
    <t>4학년 2학기</t>
  </si>
  <si>
    <r>
      <t>전공필수</t>
    </r>
    <r>
      <rPr>
        <b/>
        <i/>
        <sz val="9"/>
        <color rgb="FF000000"/>
        <rFont val="함초롬돋움"/>
        <family val="3"/>
        <charset val="129"/>
      </rPr>
      <t>/</t>
    </r>
    <r>
      <rPr>
        <b/>
        <i/>
        <sz val="9"/>
        <color rgb="FF800080"/>
        <rFont val="함초롬돋움"/>
        <family val="3"/>
        <charset val="129"/>
      </rPr>
      <t>기초필수</t>
    </r>
    <r>
      <rPr>
        <b/>
        <i/>
        <sz val="9"/>
        <color rgb="FF000000"/>
        <rFont val="함초롬돋움"/>
        <family val="3"/>
        <charset val="129"/>
      </rPr>
      <t>/교양필수</t>
    </r>
  </si>
  <si>
    <t>컴퓨터프로그래밍</t>
  </si>
  <si>
    <t>확률및랜덤변수</t>
  </si>
  <si>
    <t>캡스톤디자인</t>
  </si>
  <si>
    <t>입학전SW교육</t>
  </si>
  <si>
    <t>이산수학</t>
  </si>
  <si>
    <t>디지털시스템설계</t>
  </si>
  <si>
    <t>컴퓨터구조</t>
  </si>
  <si>
    <t>KAU SPACE 인성과 진로</t>
    <phoneticPr fontId="1" type="noConversion"/>
  </si>
  <si>
    <t>교양글쓰기</t>
  </si>
  <si>
    <t>자료구조및실습</t>
  </si>
  <si>
    <t>컴퓨터운영체제</t>
  </si>
  <si>
    <t>시스템프로그래밍</t>
    <phoneticPr fontId="1" type="noConversion"/>
  </si>
  <si>
    <t>인공지능소개</t>
  </si>
  <si>
    <t>객체지향 프로그래밍</t>
    <phoneticPr fontId="1" type="noConversion"/>
  </si>
  <si>
    <t>HW/SW</t>
  </si>
  <si>
    <t>영어커뮤니케이션</t>
  </si>
  <si>
    <t>융합시스템</t>
  </si>
  <si>
    <t>진로탐구Ⅰ</t>
  </si>
  <si>
    <t>진로탐구Ⅱ</t>
  </si>
  <si>
    <t>머신러닝</t>
  </si>
  <si>
    <t>딥러닝</t>
  </si>
  <si>
    <t>AI융합</t>
  </si>
  <si>
    <t>(AI융합대)</t>
  </si>
  <si>
    <t>기반역량</t>
  </si>
  <si>
    <t>미분적분학</t>
  </si>
  <si>
    <t>선형대수학</t>
  </si>
  <si>
    <t>신호및시스템</t>
  </si>
  <si>
    <t>컴퓨터네트워크</t>
  </si>
  <si>
    <t>통신신호처리설계</t>
  </si>
  <si>
    <t>이동통신공학</t>
  </si>
  <si>
    <t>코딩입문(Python)/일반물리학</t>
  </si>
  <si>
    <t>통신시스템</t>
  </si>
  <si>
    <t>컴퓨터비전</t>
  </si>
  <si>
    <t>전공기초파이썬</t>
  </si>
  <si>
    <t>데이터통신</t>
  </si>
  <si>
    <t>디지털신호처리</t>
  </si>
  <si>
    <t>ICT 핵심기술</t>
  </si>
  <si>
    <t>지능센서공학</t>
  </si>
  <si>
    <t>교양선택(택일)</t>
  </si>
  <si>
    <t>AI융합ICT전공 장기현장실습1</t>
  </si>
  <si>
    <t>AI융합ICT전공 장기현장실습2</t>
  </si>
  <si>
    <t>1) 인문학/사회과학/자연과학 영역에서 2개 영역을 포함 15학점 이상 이수</t>
  </si>
  <si>
    <t>2) 마이크로 디그리 이수(15학점 이상)</t>
  </si>
  <si>
    <t>AI융합ICT전공 단기현장실습1,2</t>
  </si>
  <si>
    <t>*단기현장실습은 방중개설</t>
  </si>
  <si>
    <t>교양과목 졸업이수 요건 : 총 39학점 이상</t>
  </si>
  <si>
    <t>전공과목 이수 요건</t>
  </si>
  <si>
    <t>* 제1전공(AI융합대내 전공), 제2전공(운항을 제외한 모든 전공) : 각 36학점 이상</t>
  </si>
  <si>
    <t>* 심화전공: 제1전공, 제2전공 중 선택한 심화전공에서 추가 12학점(총 48학점) 이수 / 고학년 과목(3, 4학년 과목)은 6학점 중복인정</t>
  </si>
  <si>
    <t>* 부전공 24학점(제1전공, 제2전공에서 중복과목이 있을 경우 12학점까지 중복 인정)</t>
  </si>
  <si>
    <t>* 복수전공 36학점 / 융합전공 24학점</t>
  </si>
  <si>
    <t>전 공명</t>
    <phoneticPr fontId="1" type="noConversion"/>
  </si>
  <si>
    <t>NO</t>
    <phoneticPr fontId="1" type="noConversion"/>
  </si>
  <si>
    <t>이수구분</t>
  </si>
  <si>
    <t>학수코드</t>
    <phoneticPr fontId="1" type="noConversion"/>
  </si>
  <si>
    <t>과 목 명</t>
  </si>
  <si>
    <t>학 점</t>
  </si>
  <si>
    <t>시 간</t>
  </si>
  <si>
    <t>비고</t>
  </si>
  <si>
    <t>유사과목 
수강시 
심의를 
통해서 
대체가능</t>
    <phoneticPr fontId="1" type="noConversion"/>
  </si>
  <si>
    <t>전공필수 계</t>
    <phoneticPr fontId="1" type="noConversion"/>
  </si>
  <si>
    <t>2학년 1/2 학기 중 2과목</t>
  </si>
  <si>
    <t>▶ 2024학번 이전, 2025편입, 재입학생의 경우 27학점 이상 (기타 전공선택 12학점 이상)
▶ 2025학번 이후 21학점 이상 (기타 전공선택 6학점 이상)</t>
  </si>
  <si>
    <t>2학년 1/2 학기 중 1과목</t>
  </si>
  <si>
    <t>▶ 12학점 이상 (기타 전공선택 3학점 이상)</t>
  </si>
  <si>
    <t>3학년 1/2 학기 중 2과목</t>
  </si>
  <si>
    <t>3학년 1/2 학기 중 1과목</t>
  </si>
  <si>
    <t>4학년 1/2학기 중 1과목</t>
  </si>
  <si>
    <t>기타 전공선택 교과목</t>
  </si>
  <si>
    <r>
      <t>전공선택</t>
    </r>
    <r>
      <rPr>
        <b/>
        <vertAlign val="superscript"/>
        <sz val="10"/>
        <color theme="1"/>
        <rFont val="맑은 고딕"/>
        <family val="3"/>
        <charset val="129"/>
        <scheme val="minor"/>
      </rPr>
      <t>주1)</t>
    </r>
    <r>
      <rPr>
        <b/>
        <sz val="10"/>
        <color theme="1"/>
        <rFont val="맑은 고딕"/>
        <family val="3"/>
        <charset val="129"/>
        <scheme val="minor"/>
      </rPr>
      <t xml:space="preserve"> 계</t>
    </r>
    <phoneticPr fontId="1" type="noConversion"/>
  </si>
  <si>
    <t>총계</t>
    <phoneticPr fontId="1" type="noConversion"/>
  </si>
  <si>
    <t>마이크로 디그리운영계획서</t>
    <phoneticPr fontId="1" type="noConversion"/>
  </si>
  <si>
    <t>전공명</t>
    <phoneticPr fontId="1" type="noConversion"/>
  </si>
  <si>
    <t>과목구성</t>
    <phoneticPr fontId="1" type="noConversion"/>
  </si>
  <si>
    <t>이수구분</t>
    <phoneticPr fontId="1" type="noConversion"/>
  </si>
  <si>
    <t>학점</t>
    <phoneticPr fontId="1" type="noConversion"/>
  </si>
  <si>
    <t>과목명</t>
    <phoneticPr fontId="1" type="noConversion"/>
  </si>
  <si>
    <t>△△△
마이크로디그리</t>
    <phoneticPr fontId="1" type="noConversion"/>
  </si>
  <si>
    <t>OOO
마이크로디그리</t>
    <phoneticPr fontId="1" type="noConversion"/>
  </si>
  <si>
    <t>※교양+ 전공으로도 구성가능하며 9학점 이상으로 구성</t>
    <phoneticPr fontId="1" type="noConversion"/>
  </si>
  <si>
    <t xml:space="preserve">       AI융합대학    AI융합ICT전공</t>
  </si>
  <si>
    <t>학기변경:3/1=&gt;3/2</t>
    <phoneticPr fontId="1" type="noConversion"/>
  </si>
  <si>
    <t>과목명변경:자료구조=&gt;자료구조및실습</t>
    <phoneticPr fontId="1" type="noConversion"/>
  </si>
  <si>
    <t>시수변경:3시간=&gt;4시간</t>
    <phoneticPr fontId="1" type="noConversion"/>
  </si>
  <si>
    <t>과목명변경:클라우드컴퓨팅=&gt;빅데이터 및 클라우드컴퓨팅</t>
    <phoneticPr fontId="1" type="noConversion"/>
  </si>
  <si>
    <t>과목명변경:종합설계=&gt;캡스톤디자인</t>
    <phoneticPr fontId="1" type="noConversion"/>
  </si>
  <si>
    <t>과목명변경:AI융합ICT전공 장기현장실습=&gt;AI융합ICT전공 장기현장실습1,2</t>
    <phoneticPr fontId="1" type="noConversion"/>
  </si>
  <si>
    <t>교과목 해설</t>
    <phoneticPr fontId="3" type="noConversion"/>
  </si>
  <si>
    <t>교과목해설
(영문 교과목해설)</t>
    <phoneticPr fontId="1" type="noConversion"/>
  </si>
  <si>
    <t>컴퓨터프로그래밍(Computer Programming)</t>
    <phoneticPr fontId="3" type="noConversion"/>
  </si>
  <si>
    <t>C 언어를 이용하여 심화된 프로그래밍 지식에 대해서 공부한다. 포인터, 구조체, 동적 메모리, 재귀호출, ADT, 파일 처리, 전처리기 등의 기법과 기초적인 프로그램의 설계 개념에 대하여 배우고 실습한다.
An intermediate course in problem solving and computer programming using the C programming language. The course focuses on the fundamental concepts of problem solving and the techniques associated with the development of algorithms and their implementation as computer programs.</t>
    <phoneticPr fontId="1" type="noConversion"/>
  </si>
  <si>
    <t>회로이론Ⅰ(Electric Circuits I)</t>
    <phoneticPr fontId="1" type="noConversion"/>
  </si>
  <si>
    <t xml:space="preserve">회로해석 및 설계에 기초가 되는 기본법칙과 응용법에 대해 강의한다. 문제 해석법을 중점적으로 다루고 KCL, KVL, 옴의 법칙, Thevenin과 Norton 정리, 중첩의 원리 같은 기본 이론과 회로소자, 저항회로, 인덕터, 컨덴서, 연산증폭기, RLC 회로의 해석을 배운다. 특히 일상생활에 사용되고 있는 실제 문제에 대한 해석을 통해 응용력과 공학문제 전반에 대한 해석적 적응력을 높일 수 있게 한다.
This course covers circuit elements, Kirchhoffs law, node voltage method, Mesh current methods, RC circuit, RL circuits, RLS circuits. </t>
    <phoneticPr fontId="1" type="noConversion"/>
  </si>
  <si>
    <t>디지털논리회로(Digital Logic Circuit)</t>
    <phoneticPr fontId="1" type="noConversion"/>
  </si>
  <si>
    <t xml:space="preserve">디지털 시스템을 설계할 수 있는 엔지니어의 기량을 습득하기 위한 과목으로서 조합논리회로 및 순서논리회로의 설계를 배운다. 이를 위해, 기본적인 부울 대수의 이론을 먼저 배우고, 디지털 시스템의 구성요소가 되는 게이트 및 구성블록, 메모리 기능을 가지는 래치, 플립플롭 소자들의 이론과 동작을 배우고, 이를 바탕으로 조합논리회로 및 순서논리회로를 설계하는 기법을 배운다. 또한, 주어진 사양을 분석하여 상태그래프를 유도하고 FSM(Finite State Machine)을 설계하는 기법을 배운다.
This course is designed to provide the students with a thorough understanding of digital logic design principles and design process. The course covers Boolean algebra, basic logic components and manipulation, combinational and sequential logic design, storage components, and practical design examples. </t>
    <phoneticPr fontId="1" type="noConversion"/>
  </si>
  <si>
    <t>디지털시스템설계(Digital System Design)</t>
    <phoneticPr fontId="3" type="noConversion"/>
  </si>
  <si>
    <t>신호및시스템(Signals and Systems)</t>
    <phoneticPr fontId="3" type="noConversion"/>
  </si>
  <si>
    <t xml:space="preserve">신호 해석, 선형시스템, 연속시간 및 이산시간 시스템의 시간영역에서의 해석을 회로망에 적용하여 이해시키고 라플라스 변환과 z-변환을 통한 주파수 영역에서의 시스템 해석방법을 다루며 Fourier 변환을 통한 신호해석 및 성질 등을 강의한다.
This course covers fundamental theories of signal and system and the time-domain analysis method on continuous-time and discrete-time systems, Laplace transform and Z-transform for analyzing the linear systems on frequency-domain, and Fourier series and Fourier transform for analyzing the continuous-time signal. </t>
    <phoneticPr fontId="1" type="noConversion"/>
  </si>
  <si>
    <t>본 과목에서는 컴퓨터의 핵심 컴포넌트인 Processor의 내부 아키텍처에 대해 강의하고, 이를 바탕으로 컴퓨터를 구성하는 하드웨어와 소프트웨어의 동작 메커니즘을 깊이 있게 탐구한다. 구체적으로, 컴퓨터 시스템의 성능 평가, Processor의 명령어 셋 아키텍처 및 이를 효율적으로 구현하기 위한 마이크로 아키텍처에 대하여 자세히 강의한다. 또한, 메모리 계층 구조 및 캐시에 대하여 강의하고, 컴퓨터 연산기의 구조 및 가상 메모리 시스템에 대하여 간단히 소개한다.
In this course, we lecture on the internal architecture of the computer's core component, the processor, and delve deeply into the operational mechanisms of both hardware and software that constitute a computer. Specifically, the course covers performance evaluation of computer systems, instruction set architecture of the processor, and microarchitecture for efficient implementation. Additionally, we provide detailed lectures on the memory hierarchy and cache, and briefly introduce the structure of computer arithmetic and virtual memory systems.</t>
    <phoneticPr fontId="1" type="noConversion"/>
  </si>
  <si>
    <t>마이크로프로세서응용(Microprocessor Applications)</t>
    <phoneticPr fontId="3" type="noConversion"/>
  </si>
  <si>
    <t>본 과목에서는 CPU 기반의 컴퓨터시스템의 구조에 대한 전반적인 내용을 소개하고, 소프트웨어를 통한 하드웨어 제어에 대한 기본 메커니즘과 관련 기술들에 대해 강의한다. 또한, MCU 시스템을 기반으로 Firmware를 작성하여 Polling, Interrupt, Memory Mapped IO 등의 다양한 IO 장치 제어 방식에 대해 실습하고, Timer와 Parallel Port 등의 보편적인 IO 장치를 사용하여 복잡한 구조의 하드웨어를 설계해본다.
This course introduces the overall structure of CPU-based computer systems and covers the basic mechanisms and related technologies for controlling hardware through software. It also practises various methods of controlling IO devices such as polling, interrupts and memory-mapped IO by writing firmware based on the MCU system, and designing complex hardware structures using common peripherals such as timers and parallel ports.</t>
    <phoneticPr fontId="1" type="noConversion"/>
  </si>
  <si>
    <t>캡스톤디자인(Capstone Design)</t>
    <phoneticPr fontId="1" type="noConversion"/>
  </si>
  <si>
    <t>디지털 개념의 수학적인 표현의 이해를 도모하고, 이산적인 모델링을 구체화할 수 있는 기초 지식의 습득을 위해서 집합, 관계, 함수, 연산, 그래프 등에 관한 이론을 바탕으로 대수적 구조, 격자, 부울대수, 논리대수, 형식언어 등에 관해 공부한다.
This course provides the basic concepts, results, methods, vocabulary and notation associated with contemporary discrete mathematics. It also covers set theory, concepts of relations, functions and operations, graph theory, and algebra system.</t>
    <phoneticPr fontId="1" type="noConversion"/>
  </si>
  <si>
    <t>이산수학(Discrete Mathematics)</t>
    <phoneticPr fontId="1" type="noConversion"/>
  </si>
  <si>
    <t>공학수학Ⅰ(Advanced Engineering Mathematics I)</t>
    <phoneticPr fontId="1" type="noConversion"/>
  </si>
  <si>
    <t>전자공학 및 컴퓨터공학을 위해서 필요한 응용수학으로서, 1차미분방정식, 2차미분방정식, 고차미분방정식, 미분방정식의 급수 해법, Legendre polynomials, Frobenius method, Bessel functions, Laplace 변환, Laplace 변환의 응용, Convolution integrals, 주기함수에의 응용 등을 강의한다.
The course covers the essential applied mathematics such as first, second and higher order differential equations, the power series method, Legendre polynomials, Frobenius method, Bessel functions, Laplace transform and its application to engineering problems, and applications to circuit analysis.</t>
    <phoneticPr fontId="1" type="noConversion"/>
  </si>
  <si>
    <t>확률및랜덤변수(Probability and Random Variables)</t>
    <phoneticPr fontId="1" type="noConversion"/>
  </si>
  <si>
    <t>전자공학 및 정보통신공학 분야에 사용되는 기본적인 확률이론과 불규칙신호 및 불규칙프로쎄스에 관한 기본이론을 강의한다. 주요 강의내용은 Principles of Counting, Axioms of Probability, Conditional Probability, Repeated Independent Events, Discrete Random Variables, Probability Mass &amp; Distribution Functions, Expected  Values, Continuous Random Variables, Functions of Random Variables, Bernoulli, Poisson &amp; Gaussian Process, Central Limit Theorem, Chebyshev's Inequality, Bivariate Gaussian Distribution, Multivariate Gaussian Distribution 등이다.
This course teaches basic theory of probability and random process commonly used in electronic engineering and telecommunication and information engineering. Topics include principles of counting, axioms of probability, conditional probability, repeated independent events, discrete random variables, probability mass &amp; distribution functions, expected values, continuous random variables, functions of random variables, Bernoulli, Poisson &amp; Gaussian process, central limit theorem, Chebyshev's inequality, bivariate Gaussian distribution, multivariate Gaussian distribution, random (stochastic) process, autocorrelation and powers spectral density, and linear systems and random input.</t>
    <phoneticPr fontId="1" type="noConversion"/>
  </si>
  <si>
    <t>표준적인 게이트들을 이용한 복잡한 디지털 시스템의 설계/구현 방법론을 강의함. HDL을 이용하여 회로의 아키텍처를 기술하고, 이를 합성하여 구현 결과를 평가/분석하는 방법을 강의함. 이러한 셀기반의 설계 과정을 실제적인 설계 주제에 대해 FPGA 플랫폼 기반으로 실습하고, 기능을 검증함.
The lecture introduces the design and implementation methodology for complex digital systems based on standard cells. It covers how to describe the circuit architecture using HDL and how to synthesize it and evaluate and analyze the implementation results. Students will practice the cell-based design process on FPGA platforms for practical design topics and verify functionality.</t>
    <phoneticPr fontId="1" type="noConversion"/>
  </si>
  <si>
    <t>알고리즘(Algorithm)</t>
    <phoneticPr fontId="3" type="noConversion"/>
  </si>
  <si>
    <t>알고리즘은 문제를 해결하는 데 필요한 계산적 절차를 기술한 것으로, 알고리즘을 효과적으로 설계하고 구현하는 능력을 배양하는 것을 목표로 한다. 연산의 모델과 복잡도, 분할정복, 확률적 알고리즘, 동적프로그래밍, 그래프 알고리즘,선형계획법, 계산기하학 등에 대해 학습하고, 이를 바탕으로 효율적인 SW를 개발하는 능력을 함양한다.
Algorithms are descriptions of computational procedures necessary for solving problems, and the goal is to cultivate the ability to design and implement algorithms effectively. This involves learning about models of computation and complexity, divide and conquer, probabilistic algorithms, dynamic programming, graph algorithms, linear programming, computational geometry, and more. Based on this knowledge, the course aims to develop the ability to create efficient software.</t>
    <phoneticPr fontId="1" type="noConversion"/>
  </si>
  <si>
    <t>기초정보이론(Information Theory)</t>
    <phoneticPr fontId="1" type="noConversion"/>
  </si>
  <si>
    <t xml:space="preserve">정보의 개념 및 수학적인 처리 응용을 위해 정보의 개념, 정보용량, 엔트로피, 이산적 통신로, 정보전송과 통신로, 정보의 부호화와 왜곡, 잡음의 유무에 따른 이산적 통신 및 연속적 통신계의 정보이론 등을 탐구한다.
This course covers the general idea of information and its application to mathematical processing, the concept of information, the information capacity, entropy, discrete channeling, information transmission and channeling, encoding and distortion of information, channel capacity of discrete and analog communication systems with and without noise </t>
    <phoneticPr fontId="1" type="noConversion"/>
  </si>
  <si>
    <t xml:space="preserve">객체지향프로그래밍(Object Oriented Programming) </t>
    <phoneticPr fontId="3" type="noConversion"/>
  </si>
  <si>
    <t>정보통신을 위한 프로그래밍 언어로 주목받고 있는 자바(JAVA) 언어를 사용하여 객체 지향 프로그래밍(Object Oriented Programming) 기법을 배운다. 그리고 이를 기반으로 소켓(sockets)을 사용한 네트워크 프로그래밍, Swing을 사용하는 GUI(Graphic User Interface) 및 이벤트 처리(event handling), 병행 프로그래밍 등의 기법을 익힌다.  
This course covers programming techniques such as network programming, concurrent programming and GUI programming to develop communication system programs. It also covers basic concepts of object oriented programming using the JAVA programming language.</t>
    <phoneticPr fontId="1" type="noConversion"/>
  </si>
  <si>
    <t>머신러닝(Machine Learning)</t>
    <phoneticPr fontId="1" type="noConversion"/>
  </si>
  <si>
    <t>머신러닝은 수집한 데이터로부터 모델을 자동으로 생성하고 이를 기반으로 미래를 예측한다, 정보검색,컴퓨터비젼, 로보틱스, 게임 뿐만 아니라 생명과학과 비즈니스 데이터마이닝 등에 활용된다.본 교과목은 감독학습, 무감독 학습, 강화학습 등 기계학습의 기본 개념과 원리, 여러가지 학습 방법에 대한 모델 구조와 학습 알고리즘 및 그 수학적인 기반를 제공하는 것을 목적으로 한다.
Machine learning automatically creates models from collected data and predicts the future based on them. It utilizes information retrieval, computer vision, robotics, and gaming capabilities as well as life science and business data mining. The purpose of this course is to provide the basic concepts and principles of machine learning, such as supervised learning, unsupervised learning, and reinforcement learning, as well as the model structure and learning power of learning methods and their mathematical basis.</t>
    <phoneticPr fontId="1" type="noConversion"/>
  </si>
  <si>
    <t>통신시스템(Communication Systems)</t>
    <phoneticPr fontId="1" type="noConversion"/>
  </si>
  <si>
    <t>통신시스템의 기본 원리와 성능 해석 방식에 대해 강의한다. 시간 및 주파수 영역 신호 표현 방법을 이용하여 아날로그 변조 방식과 펄스 변조 방식을 배우고, 샘플링 이론과 양자화 기법을 학습한다. 디지털 통신을 위한 기저대역 및 통과대역 변조 방식(ASK, FSK, PSK, QAM)을 배우고, AWGN 환경에서 성능 해석 방법에 대해 다루며, 채널 부호화 이론을 익힌다. 아울러 모의실험 과제를 통해 아날로그 및 디지털 통신 이론에 대한 이해도를 높인다.
This course teaches theoretical concepts for communication systems and performance analysis. Specifically, this course covers analog modulation, pulse modulation schemes, sampling theorem, and signal quantization. Also, the digital communication part includes baseband and bandpass modulation/demodulation methods (ASK, FSK, PSK, QAM), performance analysis in AWGN channels, and channel coding theories such as block codes and convolutional codes. Furthermore, simulation assignments are given to help understand analog and digital communication theories.</t>
    <phoneticPr fontId="1" type="noConversion"/>
  </si>
  <si>
    <t>컴퓨터네트워크(Computer Networks)</t>
    <phoneticPr fontId="3" type="noConversion"/>
  </si>
  <si>
    <t>본 과목에서는 인터넷 망에서 네트워크/전송/응용 계층의 핵심 이론과 프로토콜들을 학습한다. IP 프로토콜, TCP/UDP 전송 계층 프로토콜들의 동작을 구체적으로 다룬다. 또한 P2P, 블록체인 등 최신 증요 응용계층 내용들에 대해서 다룬다. 강의 내용에 기반한 소켓 프로그래밍 프로젝트들을 수행한다. 
This course teaches important technologies of network/transport/application layer of Internet. IP protocol, TCP/UDP transport layer protocol technologies are addressed in detail. Important application layer technologies such as P2P or blockchain are taught. Students are required to submit severall socket programming projects.</t>
    <phoneticPr fontId="1" type="noConversion"/>
  </si>
  <si>
    <t>딥러닝(Deep Learning)</t>
    <phoneticPr fontId="1" type="noConversion"/>
  </si>
  <si>
    <t xml:space="preserve">인공지능, 그 중에서도 최근 인공지능의 발전을 이끌어 나가는 딥러닝의 기반을 이루는 기계학습 기초이론들을 살펴보고, 최근에 사용되고 있는 신경망 모델들 및 학습기법들을 공부한다. 이를 바탕으로 컴퓨터 비전 분야를 중심으로 기초 연구 및 응용 실례들을 살펴본다.
This course introduces Artificial Intelligence (AI), in particular, Deep Learning which is one of the most successful techniques in AI recent years. In this course, you will learn the foundations of machine learning, basic neural network models, and training techniques to understand recent deep learning models in AI.
Some practical applications, especially Computer Vision based applications (i.e. face recognition), will be covered in the course.  </t>
    <phoneticPr fontId="1" type="noConversion"/>
  </si>
  <si>
    <t>통신신호처리설계(Communication and Signal Processing Design Projects)</t>
    <phoneticPr fontId="1" type="noConversion"/>
  </si>
  <si>
    <t>신호의 시간영역 및 주파수영역 표현 및 필터를 포함한 신호처리 이론을 심화할 수 있는 설계 과제와 유/무선 통신시스템을 구성하는 주요 송수신 블록을 설계하는 과제를 수행한다. 각 설계과제 수행에 필요한 배경 이론을 학습하고, 이를 기반으로 소프트웨어 또는 SDR 모듈을 이용하여 구현하는 다수의 미니 프로젝트를 수행한다.
Design tasks that can deepen signal processing theory and communication theory, such as time domain and frequency domain expression of signals, filtering theory, and design of transmission and reception blocks of wireless communication systems. After learning the background theory necessary to perform each design task, students implement several mini-projects using software or SDR modules.</t>
    <phoneticPr fontId="1" type="noConversion"/>
  </si>
  <si>
    <t>데이터통신(Data Communications)</t>
    <phoneticPr fontId="3" type="noConversion"/>
  </si>
  <si>
    <t>데이터 통신을 위한 네트워크 및 프로토콜의 개념을 파악하고, 인터넷의 개요, 통신 표준에 대해 배운다. 또한, 계층화 네트워크 모델의 개념과 프로토콜을 구성하고 있는 각 계층의 기능과 동작의 개요를 배우고, 물리계층, 데이터 링크계층, 네트워크 계층에 관련된 이론, 기술 그리고 표준을 배운다.
This course teaches principles of signal characteristics, modulations, error control mechanisms, and several packet switching networks for data communications.</t>
    <phoneticPr fontId="1" type="noConversion"/>
  </si>
  <si>
    <t xml:space="preserve">영상처리(Image Processing) </t>
    <phoneticPr fontId="1" type="noConversion"/>
  </si>
  <si>
    <t xml:space="preserve">디지털 영상 신호의 획득 과정과 여러가지 처리 기법, 그리고 영상정보를 이해하고 분석하는 비전 기술에 대한 기초이론을 학습한다. 즉, 영상 필터링, 영상 복원, 영상 변환, 칼라 영상 처리, 영상 압축 및 영상 분할 등의 다양한 영상 처리 기법을 학습한다. 
This course covers process of the acquisition of digital image, various processing algorithms, and basic vision theories for understanding and analyzing image information. The topics include image filtering, image restoration, image transform, color image processing, image compression, and image segmentation. </t>
    <phoneticPr fontId="1" type="noConversion"/>
  </si>
  <si>
    <t>임베디드시스템설계(Embedded Systems Design)</t>
    <phoneticPr fontId="1" type="noConversion"/>
  </si>
  <si>
    <t>임베디드 시스템의 필수 적인 구성 요소인 CPU, Memory Subsystem, Bus, IO, Network, Real-time OS, Concurrency, Hardware-Software Codesign 등에 대한 개론적인 내용을 강의한다. 이를 바탕으로 On-Chip Bus, Hardware Accelerator, Device Driver, Embedded Linux Kernel 등의 임베디드 시스템의 설계에 필수적인 Hardware 및 Software와 관련된 기본 기술을 실습하고, 이를 응용하여 SoC 기반의 간단한 임베디드 시스템을 개발한다.
This course covers the fundamental concepts of embedded systems, including the essential components of embedded systems such as CPU, memory subsystem, bus, I/O, network, real-time operating system, concurrency and hardware-software co-design. Based on this, students practice basic hardware and software techniques related to embedded system design, such as on-chip bus, hardware accelerator, device drivers and embedded Linux kernel, and develop a simple SoC-based embedded system by applying them.</t>
    <phoneticPr fontId="1" type="noConversion"/>
  </si>
  <si>
    <t>이동통신공학(Mobile Communication Engineering)</t>
    <phoneticPr fontId="1" type="noConversion"/>
  </si>
  <si>
    <t xml:space="preserve">무선전송로 상에서 발생하는 페이딩 현상, 전파경로 손실예측, 다이버시티 기법, 이동통신시스템의 구성과 기능, 이동통신시스템의 기술동향, 기본적인 디지털 변복조 이론 등에 관해 강의한다. 또한, CDMA, OFDM 기술과 이동통신 시스템의 물리계층 및 Call processing 등에 대해 강의한다.
This course covers the various aspects of the mobile communication environment, the propagation of radio wave, noise and interference, structure and control of systems, multiple access, design of radio channel, and CDMA/OFDM systems. </t>
    <phoneticPr fontId="1" type="noConversion"/>
  </si>
  <si>
    <t>디지털신호처리(Digital Signal Processing)</t>
    <phoneticPr fontId="3" type="noConversion"/>
  </si>
  <si>
    <t>디지털 기술의 바탕이 되는 디지털 신호처리 기본 이론을 이해하고 신호처리 이론의 응용 방법을 학습한다. 주요 내용으로 이산 신호와 시스템 표현, 연속 신호의 샘플링, 이산 신호의 시간 및 주파수 영역 해석, 필터 설계 기초 이론, FIR 및 IIR 필터 설계를 다룬다.
This course aims to understand the fundamental theory of digital signal processing, regarded as the basis for digital technology, and to learn the application methods of signal processing theory. The main topics include the representation of discrete signals and systems, sampling of continuous signals, time and frequency domain analysis of discrete signals, basic theories for filter design, and design schemes of FIR and IIR filters.</t>
    <phoneticPr fontId="1" type="noConversion"/>
  </si>
  <si>
    <t>컴퓨터비전(Computer Vision)</t>
    <phoneticPr fontId="1" type="noConversion"/>
  </si>
  <si>
    <t>컴퓨터 비전에 대한 기본적인 이론 및 실습을 강의한다. 영상 구조 및 기초 영상처리 이론, 특징 추출, 모션 추출, 물체 검출과 기계학습 및 딥러닝 기반의 접근방법을 강의한다.
This cource introduces the basic theory of the computer vision with practice. Topic includes the basic image processing, feature extraction, motion estimation, object detection, and machine learning and deep learning based approaches for various vision tasks.</t>
    <phoneticPr fontId="1" type="noConversion"/>
  </si>
  <si>
    <t xml:space="preserve">모바일센서네트워크(Mobile Sensor Networks) </t>
    <phoneticPr fontId="1" type="noConversion"/>
  </si>
  <si>
    <t>무선 센서 네트워크의 구조와 통신프로토콜에 대해서 다룬다. 센서네트워크의 물리계 층, MAC, 네트워크 계층, 동기화, 라우팅 프로토콜, 전송 계층, QoS, 응용계층의 특징 에 대해서 강의한다. 
In this course, wireless sensor network structure and communication protocols are addressed. Features of physical layer, MAC, network layer, synchronization, routing protocol, transmission layer, QoS and application layer of sensor network are studied.</t>
    <phoneticPr fontId="1" type="noConversion"/>
  </si>
  <si>
    <t>지능센서공학(Smart Sensor Systems)</t>
    <phoneticPr fontId="1" type="noConversion"/>
  </si>
  <si>
    <t>관성센서, GPS/GNSS 수신기, 영상센서 등 이동성과 상황 인지에 관련된 지능센서의 원리를 다룬다. 지구의 개형, 좌표계, 벡터 및 행렬, 코리올리 효과, 관성항법 방정식, GPS/GNSS 삼변법의 원리, 영상센서를 활용한 깊이 측정 등 기본적인 원리와 이론을 학습하고 실재적인 응용 능력을 배양한다.
관성센서, GPS/GNSS 수신기, 영상센서 등 이동성과 상황 인지에 관련된 지능센서의 원리를 다룬다. 지구의 개형, 좌표계, 벡터 및 행렬, 코리올리 효과, 관성항법 방정식, GPS/GNSS 삼변법의 원리, 영상센서를 활용한 깊이 측정 등 기본적인 원리와 이론을 학습하고 실재적인 응용 능력을 배양한다.
This course covers principles of smart sensor systems including inertial sensors, GPS/GNSS receivers, and visual sensors which are closely related to the mobility and environmental perception. It mainly deals with geometries of the earth, vectors and matrices, Coriolis effect, inertial navigation basics, trilateration for positioning, depth measuring by visual sensors.</t>
    <phoneticPr fontId="1" type="noConversion"/>
  </si>
  <si>
    <t>컴퓨터운영체제(Computer Operating System)</t>
    <phoneticPr fontId="3" type="noConversion"/>
  </si>
  <si>
    <t>컴퓨터운영체제의 기능과 구조 및 구현 방법을 배운다. 즉 프로세스 스케쥴링, 메모리 관리, 파일 관리, 프로세스간 통신 및 입출력 등의 구현 원리를 이해하고 그 동작을 실험해 봄으로써, 프로그램 실행을 위한 컴퓨터 시스템의 전체적인 동작을 이해한다.
This course teaches various concepts of operating systems such as interrupts, system calls, process scheduling, memory management, file system management and deadlocks. It also covers the structure and implementation of practical operating systems.</t>
    <phoneticPr fontId="1" type="noConversion"/>
  </si>
  <si>
    <t>컴퓨터구조(Computer Architecture)</t>
    <phoneticPr fontId="1" type="noConversion"/>
  </si>
  <si>
    <t>2026 AI융합대학 AI융합ICT전공 교과목 체계도</t>
    <phoneticPr fontId="1" type="noConversion"/>
  </si>
  <si>
    <t xml:space="preserve">                AI융합대학    AI융합ICT전공</t>
    <phoneticPr fontId="3" type="noConversion"/>
  </si>
  <si>
    <t>객체지향프로그래밍</t>
    <phoneticPr fontId="1" type="noConversion"/>
  </si>
  <si>
    <t>3/1</t>
    <phoneticPr fontId="1" type="noConversion"/>
  </si>
  <si>
    <t>▶시수변경:이론3</t>
    <phoneticPr fontId="1" type="noConversion"/>
  </si>
  <si>
    <t>시수변경:4시간=&gt;3시간</t>
    <phoneticPr fontId="1" type="noConversion"/>
  </si>
  <si>
    <t>학기</t>
    <phoneticPr fontId="1" type="noConversion"/>
  </si>
  <si>
    <t>AI융합ICT전공 장기현장실습1
(AI-ICT Convergence long-term field placement)</t>
    <phoneticPr fontId="1" type="noConversion"/>
  </si>
  <si>
    <t>AI융합ICT전공 단기현장실습2
(AI-ICT Convergence short-term field placement 1)</t>
    <phoneticPr fontId="1" type="noConversion"/>
  </si>
  <si>
    <t>AI융합ICT전공 장기현장실습2
(AI-ICT Convergence long-term field placement)</t>
    <phoneticPr fontId="1" type="noConversion"/>
  </si>
  <si>
    <t>▶학기변경:3/1학기 -&gt; 3/2학기</t>
    <phoneticPr fontId="1" type="noConversion"/>
  </si>
  <si>
    <t>▶시수변경:3=&gt;4(이론2+실습2)</t>
    <phoneticPr fontId="1" type="noConversion"/>
  </si>
  <si>
    <t>항전정/컴퓨터는 '운영체제', AI융합ICT전공은 '컴퓨터운영체제'</t>
    <phoneticPr fontId="1" type="noConversion"/>
  </si>
  <si>
    <t>과목명변경:고급시스템프로그래밍=&gt;시스템프로그래밍
AI융합ICT전공 코드쉐어 추가 (3-1학기)</t>
    <phoneticPr fontId="1" type="noConversion"/>
  </si>
  <si>
    <t>마이크로프로세서응용</t>
    <phoneticPr fontId="1" type="noConversion"/>
  </si>
  <si>
    <t>공학수학 I</t>
    <phoneticPr fontId="1" type="noConversion"/>
  </si>
  <si>
    <t>회로이론I</t>
    <phoneticPr fontId="1" type="noConversion"/>
  </si>
  <si>
    <t>빅데이터및클라우드컴퓨팅(Bigdata and Cloud Computing)</t>
    <phoneticPr fontId="1" type="noConversion"/>
  </si>
  <si>
    <t>빅데이터및클라우드컴퓨팅</t>
    <phoneticPr fontId="1" type="noConversion"/>
  </si>
  <si>
    <t>컴퓨터 프로그램이 컴퓨터 하드웨어 및 운영체제 상에서 동작하는 원리를 이해하고, 이를 실제 프로그램 개발에 적용하는 능력을 배양한다. 이를 통하여 인공지능으로 대체되고 있는 단순한 코더를 넘어서서 시스템의 특성을 반영하여 안전하고 고성능인 프로그램을 설계할 수 있는 전문 소프트웨어 엔지니어로서의 소양을 갖춘다. 주요 학습 내용으로 리눅스 프로그래밍 환경, 자료값 이진 표현, 어셈블리어, 소프트웨어 보안, 프로그램 최적화, 시스템 호출을 이용한 프로세스 생성과 관리 등을 배운다.
This course aims to cultivate the ability to understand the principles of how computer programs operate on hardware and operating systems, and to apply this knowledge to actual software development. By acquiring these abilities, students can develop the essential qualities of a professional software engineer capable of designing secure, high-performance programs that leverage system characteristics. The curriculum covers the Linux programming environment, the binary data representation, assembly language, software security, program optimization techniques, and process creation and management using system calls.</t>
    <phoneticPr fontId="1" type="noConversion"/>
  </si>
  <si>
    <t>▶ '기타 전공선택 교과목'은 지정된 학년별 이수학점 외 추가로 수강한 전공선택 교과목을 의미함
▶ 2024학번까지, 2025편입, 재입학생 이수학점 : 42학점 이상(단, 동일학부 내 36학점 이상)
▶ 2025학번 및 2026학번부터 이수학점 : 36학점 이상
▶ 3개학부(과)(항공전자정보공학부, 전기전자공학과, 컴퓨터공학과)의 교과과정 코드쉐어/공동개설과목 대체인정됨.
▶ 전공과목 이수 요건
* 제1전공(AI융합대내 전공), 제2전공(운항을 제외한 모든 전공) : 각 36학점 이상
* 심화전공: 제1전공, 제2전공 중 선택한 심화전공에서 추가 12학점(총 48학점) 이수 / 고학년 과목(3, 4학년 과목)은 6학점 중복인정
* 부전공 24학점(제1전공, 제2전공에서 중복과목이 있을 경우 12학점까지 중복 인정)
* 복수전공 36학점 / 융합전공 24학점</t>
    <phoneticPr fontId="1" type="noConversion"/>
  </si>
  <si>
    <t>▶ '기타 전공선택 교과목'은 지정된 학년별 이수학점 외 추가로 수강한 전공선택 교과목을 의미함
▶ 3개학부(과)(항공전자정보공학부, 전기전자공학과, 컴퓨터공학과)의 교과과정 코드쉐어/공동개설과목 대체인정됨.
▶ 전공과목 이수 요건
* 제1전공(AI융합대내 전공), 제2전공(운항을 제외한 모든 전공) : 각 36학점 이상
* 심화전공: 제1전공, 제2전공 중 선택한 심화전공에서 추가 12학점(총 48학점) 이수 / 고학년 과목(3, 4학년 과목)은 6학점 중복인정
* 부전공 24학점(제1전공, 제2전공에서 중복과목이 있을 경우 12학점까지 중복 인정)
* 복수전공 36학점 / 융합전공 24학점</t>
    <phoneticPr fontId="1" type="noConversion"/>
  </si>
  <si>
    <r>
      <t xml:space="preserve">부전공 교과목 일람표
</t>
    </r>
    <r>
      <rPr>
        <b/>
        <sz val="11"/>
        <color theme="1"/>
        <rFont val="맑은 고딕"/>
        <family val="3"/>
        <charset val="129"/>
        <scheme val="minor"/>
      </rPr>
      <t>2026학년도                                                                                                AI융합대학 AI융합ICT전공</t>
    </r>
    <phoneticPr fontId="1" type="noConversion"/>
  </si>
  <si>
    <r>
      <t xml:space="preserve">복수전공 교과목 일람표
</t>
    </r>
    <r>
      <rPr>
        <b/>
        <sz val="11"/>
        <color theme="1"/>
        <rFont val="맑은 고딕"/>
        <family val="3"/>
        <charset val="129"/>
        <scheme val="minor"/>
      </rPr>
      <t>2026학년도                                                                                                   AI융합대학 AI융합ICT전공</t>
    </r>
    <phoneticPr fontId="1" type="noConversion"/>
  </si>
  <si>
    <t>모바일센서네트워크</t>
  </si>
  <si>
    <t>2IC3201</t>
    <phoneticPr fontId="1" type="noConversion"/>
  </si>
  <si>
    <t>2IC3202</t>
    <phoneticPr fontId="1" type="noConversion"/>
  </si>
  <si>
    <t>2IC3203</t>
    <phoneticPr fontId="1" type="noConversion"/>
  </si>
  <si>
    <t>2IC3204</t>
    <phoneticPr fontId="1" type="noConversion"/>
  </si>
  <si>
    <t>2IC4201</t>
    <phoneticPr fontId="1" type="noConversion"/>
  </si>
  <si>
    <t>2IC4202</t>
    <phoneticPr fontId="1" type="noConversion"/>
  </si>
  <si>
    <t>2IC4203</t>
    <phoneticPr fontId="1" type="noConversion"/>
  </si>
  <si>
    <t>2IC4204</t>
    <phoneticPr fontId="1" type="noConversion"/>
  </si>
  <si>
    <t>2IC4205</t>
    <phoneticPr fontId="1" type="noConversion"/>
  </si>
  <si>
    <t>2IC4206</t>
    <phoneticPr fontId="1" type="noConversion"/>
  </si>
  <si>
    <t>디지털논리회로</t>
    <phoneticPr fontId="1" type="noConversion"/>
  </si>
  <si>
    <t>공학수학I</t>
    <phoneticPr fontId="1" type="noConversion"/>
  </si>
  <si>
    <t>RC7164(교필,1/2)</t>
  </si>
  <si>
    <t>EE3101(전필,1/2)</t>
  </si>
  <si>
    <t>CO3101(전필,2/1)</t>
  </si>
  <si>
    <t>2IC3201(전필,2/1)</t>
  </si>
  <si>
    <t>2SS3201(전필,2/1)</t>
  </si>
  <si>
    <t>2EA3201(전필,2/1)</t>
  </si>
  <si>
    <t>EI3204(전필,2/1)</t>
  </si>
  <si>
    <t>EE3204(전필,2/1)</t>
  </si>
  <si>
    <t>CO3202(전필,2/1)</t>
  </si>
  <si>
    <t>2IC3202(전필,2/1)</t>
  </si>
  <si>
    <t>2SS3204(전필,2/1)</t>
  </si>
  <si>
    <t>2EA3204(전필,2/1)</t>
  </si>
  <si>
    <t>EI4201(전선,2/2)</t>
  </si>
  <si>
    <t/>
  </si>
  <si>
    <t>CO3102(전필,1/2)</t>
  </si>
  <si>
    <t>2IC3203(전필,2/1)</t>
  </si>
  <si>
    <t>EI3102(전필,2/1)</t>
  </si>
  <si>
    <t>EE3102(전필,2/1)</t>
  </si>
  <si>
    <t>CO3204(전필,2/1)</t>
  </si>
  <si>
    <t>2IC4201(전선,2/1)</t>
  </si>
  <si>
    <t>2SS4201(전선,2/1)</t>
  </si>
  <si>
    <t>2EA4201(전선,2/1)</t>
  </si>
  <si>
    <t>EI3203(전필,2/1)</t>
  </si>
  <si>
    <t>EE3203(전필,2/1)</t>
  </si>
  <si>
    <t>CO3201(전필,2/1)</t>
  </si>
  <si>
    <t>2IC4202(전선,2/1)</t>
  </si>
  <si>
    <t>2SS3203(전필,2/1)</t>
  </si>
  <si>
    <t>2EA3203(전필,2/1)</t>
  </si>
  <si>
    <t>EI4208(전선,2/2)</t>
  </si>
  <si>
    <t>EE4205(전선,2/2)</t>
  </si>
  <si>
    <t>CO3205(전필,2/2)</t>
  </si>
  <si>
    <t>2IC4203(전선,2/2)</t>
  </si>
  <si>
    <t>2SS4205(전선,2/2)</t>
  </si>
  <si>
    <t>2EA4207(전선,2/2)</t>
  </si>
  <si>
    <t>EI4211(전선,2/2)</t>
  </si>
  <si>
    <t>CO3208(전필,2/2)</t>
  </si>
  <si>
    <t>2IC4204(전선,2/2)</t>
  </si>
  <si>
    <t>EI4307(전선,3/1)</t>
  </si>
  <si>
    <t>CO4204(전선,2/1)</t>
  </si>
  <si>
    <t>2IC4205(전선,2/2)</t>
  </si>
  <si>
    <t>EI4203(전선,2/2)</t>
  </si>
  <si>
    <t>CO4201(전선,2/2)</t>
  </si>
  <si>
    <t>2IC3204(전필,2/2)</t>
  </si>
  <si>
    <t>EI4302(전선,3/1)</t>
  </si>
  <si>
    <t>EE4206(전선,2/2)</t>
  </si>
  <si>
    <t>CO3207(전필,2/2)</t>
  </si>
  <si>
    <t>2IC4206(전선,2/2)</t>
  </si>
  <si>
    <t>2SS4206(전선,2/2)</t>
  </si>
  <si>
    <t>2EA4208(전선,2/2)</t>
  </si>
  <si>
    <t>EI4331(전선,3/1)</t>
  </si>
  <si>
    <t>EE4304(전선,3/1)</t>
  </si>
  <si>
    <t>CO4302(전선,3/1)</t>
  </si>
  <si>
    <t>2IC(전선,3/1)</t>
  </si>
  <si>
    <t>2SS(전선,3/1)</t>
  </si>
  <si>
    <t>2EA(전선,3/1)</t>
  </si>
  <si>
    <t>EI4308(전선,3/1)</t>
  </si>
  <si>
    <t>CO4305(전선,2/1)</t>
  </si>
  <si>
    <t>CO4318(전선,3/1)</t>
  </si>
  <si>
    <t>EI4332(전선,3/1)</t>
  </si>
  <si>
    <t>CO4308(전선,3/1)</t>
  </si>
  <si>
    <t>EI4327(전선,3/1)</t>
  </si>
  <si>
    <t>EE4301(전선,3/1)</t>
  </si>
  <si>
    <t>CO4307(전선,3/1)</t>
  </si>
  <si>
    <t>CO4203(전선,3/2)</t>
  </si>
  <si>
    <t>2IC(전선,3/2)</t>
  </si>
  <si>
    <t>EI4310(전선,3/2,멀티미디어공학)</t>
  </si>
  <si>
    <t>CO4316(전선,3/2,영상처리)</t>
  </si>
  <si>
    <t>2IC(전선,3/2,영상처리)</t>
  </si>
  <si>
    <t>2EA(전선,3/2,영상처리)</t>
  </si>
  <si>
    <t>EI4333(전선,3/2)</t>
  </si>
  <si>
    <t>EE4311(전선,3/2)</t>
  </si>
  <si>
    <t>CO4310(전선,3/2)</t>
  </si>
  <si>
    <t>2SS(전선,3/2)</t>
  </si>
  <si>
    <t>2EA(전선,3/2)</t>
  </si>
  <si>
    <t>EI4314(전선,3/2,운영체제)</t>
  </si>
  <si>
    <t>CO4311(전선,3/2,운영체제)</t>
  </si>
  <si>
    <t>EI4306(전선,3/2)</t>
  </si>
  <si>
    <t>CO4315(전선,3/2)</t>
  </si>
  <si>
    <t>EI4328(전선,3/2)</t>
  </si>
  <si>
    <t>CO4314(전선,3/2)</t>
  </si>
  <si>
    <t>EI4329(전선,3/2)</t>
  </si>
  <si>
    <t>EE4306(전선,3/2)</t>
  </si>
  <si>
    <t>EI4465(전선,4/1)</t>
  </si>
  <si>
    <t>CO4402(전선,4/1)</t>
  </si>
  <si>
    <t>2IC(전선,4/1)</t>
  </si>
  <si>
    <t>EI4469(전선,4/1)</t>
  </si>
  <si>
    <t>CO3206(전선,3/1)</t>
  </si>
  <si>
    <t>EI4468(전선,4/1)</t>
  </si>
  <si>
    <t>CO4403(전선,4/1)</t>
  </si>
  <si>
    <t>EI4446(전선,4/1)</t>
  </si>
  <si>
    <t>EE4407(전선,4/1)</t>
  </si>
  <si>
    <t>CO4313(전선,4/1)</t>
  </si>
  <si>
    <t>EI4401(전선,4/1)</t>
  </si>
  <si>
    <t>CO4405(전선,4/1)</t>
  </si>
  <si>
    <t>EI4467(전선,4/1)</t>
  </si>
  <si>
    <t>CO4407(전선,4/1)</t>
  </si>
  <si>
    <t>2IC(전필,4/1)</t>
  </si>
  <si>
    <t>2SS(전필,4/1)</t>
  </si>
  <si>
    <t>2EA(전필,4/1)</t>
  </si>
  <si>
    <t>EI4428(전선,4/2)</t>
  </si>
  <si>
    <t>CO4414(전선,4/2)</t>
  </si>
  <si>
    <t>2IC(전선,4/2)</t>
  </si>
  <si>
    <t>EI4402(전선,4/1)</t>
  </si>
  <si>
    <t>CO4406(전선,4/1)</t>
  </si>
  <si>
    <t>2EA(전선,4/2)</t>
  </si>
  <si>
    <t>2IC4204</t>
  </si>
  <si>
    <t>2IC3201</t>
  </si>
  <si>
    <t>2IC3202</t>
  </si>
  <si>
    <t>2IC3203</t>
  </si>
  <si>
    <t>2IC4201</t>
  </si>
  <si>
    <t>2IC4202</t>
  </si>
  <si>
    <t>2IC4203</t>
  </si>
  <si>
    <t>2IC4205</t>
  </si>
  <si>
    <t>2IC3204</t>
  </si>
  <si>
    <t>2IC4206</t>
  </si>
  <si>
    <t>2IC3401</t>
    <phoneticPr fontId="1" type="noConversion"/>
  </si>
  <si>
    <t>2IC4301</t>
    <phoneticPr fontId="1" type="noConversion"/>
  </si>
  <si>
    <t>2IC4302</t>
    <phoneticPr fontId="1" type="noConversion"/>
  </si>
  <si>
    <t>2IC4303</t>
    <phoneticPr fontId="1" type="noConversion"/>
  </si>
  <si>
    <t>2IC4304</t>
    <phoneticPr fontId="1" type="noConversion"/>
  </si>
  <si>
    <t>2IC4305</t>
    <phoneticPr fontId="1" type="noConversion"/>
  </si>
  <si>
    <t>2IC4306</t>
    <phoneticPr fontId="1" type="noConversion"/>
  </si>
  <si>
    <t>2IC4307</t>
    <phoneticPr fontId="1" type="noConversion"/>
  </si>
  <si>
    <t>2IC4308</t>
    <phoneticPr fontId="1" type="noConversion"/>
  </si>
  <si>
    <t>2IC4309</t>
    <phoneticPr fontId="1" type="noConversion"/>
  </si>
  <si>
    <t>2IC4310</t>
    <phoneticPr fontId="1" type="noConversion"/>
  </si>
  <si>
    <t>2IC4311</t>
    <phoneticPr fontId="1" type="noConversion"/>
  </si>
  <si>
    <t>2IC4312</t>
    <phoneticPr fontId="1" type="noConversion"/>
  </si>
  <si>
    <t>2IC4401</t>
    <phoneticPr fontId="1" type="noConversion"/>
  </si>
  <si>
    <t>2IC4402</t>
    <phoneticPr fontId="1" type="noConversion"/>
  </si>
  <si>
    <t>2IC4403</t>
    <phoneticPr fontId="1" type="noConversion"/>
  </si>
  <si>
    <t>2IC4404</t>
    <phoneticPr fontId="1" type="noConversion"/>
  </si>
  <si>
    <t>2IC4405</t>
    <phoneticPr fontId="1" type="noConversion"/>
  </si>
  <si>
    <t>2IC4406</t>
    <phoneticPr fontId="1" type="noConversion"/>
  </si>
  <si>
    <t>2IC4407</t>
    <phoneticPr fontId="1" type="noConversion"/>
  </si>
  <si>
    <t>2IC4408</t>
    <phoneticPr fontId="1" type="noConversion"/>
  </si>
  <si>
    <t>2IC4409</t>
    <phoneticPr fontId="1" type="noConversion"/>
  </si>
  <si>
    <t>2IC4410</t>
    <phoneticPr fontId="1" type="noConversion"/>
  </si>
  <si>
    <t>2IC4313</t>
    <phoneticPr fontId="1" type="noConversion"/>
  </si>
  <si>
    <t>2IC4314</t>
    <phoneticPr fontId="1" type="noConversion"/>
  </si>
  <si>
    <t>교과목명변경</t>
    <phoneticPr fontId="1" type="noConversion"/>
  </si>
  <si>
    <t>AI융합ICT전공 장기현장실습1,2</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</si>
</sst>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맑은 고딕"/>
      <family val="2"/>
      <charset val="129"/>
      <scheme val="minor"/>
    </font>
    <font>
      <sz val="8"/>
      <name val="맑은 고딕"/>
      <family val="2"/>
      <charset val="129"/>
      <scheme val="minor"/>
    </font>
    <font>
      <sz val="11"/>
      <name val="HY견명조"/>
      <family val="1"/>
      <charset val="129"/>
    </font>
    <font>
      <sz val="8"/>
      <name val="HY견명조"/>
      <family val="1"/>
      <charset val="129"/>
    </font>
    <font>
      <sz val="11"/>
      <color theme="1"/>
      <name val="휴먼명조"/>
      <family val="3"/>
      <charset val="129"/>
    </font>
    <font>
      <b/>
      <sz val="18"/>
      <color theme="1"/>
      <name val="휴먼명조"/>
      <family val="3"/>
      <charset val="129"/>
    </font>
    <font>
      <b/>
      <sz val="14"/>
      <color theme="1"/>
      <name val="휴먼명조"/>
      <family val="3"/>
      <charset val="129"/>
    </font>
    <font>
      <b/>
      <sz val="12"/>
      <color theme="1"/>
      <name val="휴먼명조"/>
      <family val="3"/>
      <charset val="129"/>
    </font>
    <font>
      <b/>
      <sz val="11"/>
      <color theme="1"/>
      <name val="휴먼명조"/>
      <family val="3"/>
      <charset val="129"/>
    </font>
    <font>
      <sz val="11"/>
      <color theme="1"/>
      <name val="맑은 고딕"/>
      <family val="3"/>
      <charset val="129"/>
      <scheme val="minor"/>
    </font>
    <font>
      <sz val="9"/>
      <color rgb="FFFF0000"/>
      <name val="함초롬돋움"/>
      <family val="3"/>
      <charset val="129"/>
    </font>
    <font>
      <b/>
      <sz val="12"/>
      <color rgb="FF000000"/>
      <name val="함초롬돋움"/>
      <family val="3"/>
      <charset val="129"/>
    </font>
    <font>
      <b/>
      <sz val="9"/>
      <color rgb="FFFFFFFF"/>
      <name val="함초롬돋움"/>
      <family val="3"/>
      <charset val="129"/>
    </font>
    <font>
      <b/>
      <sz val="9"/>
      <color rgb="FFFFFFFF"/>
      <name val="맑은 고딕"/>
      <family val="3"/>
      <charset val="129"/>
      <scheme val="minor"/>
    </font>
    <font>
      <b/>
      <i/>
      <sz val="9"/>
      <color rgb="FF0000FF"/>
      <name val="함초롬돋움"/>
      <family val="3"/>
      <charset val="129"/>
    </font>
    <font>
      <b/>
      <i/>
      <sz val="9"/>
      <color rgb="FF000000"/>
      <name val="함초롬돋움"/>
      <family val="3"/>
      <charset val="129"/>
    </font>
    <font>
      <b/>
      <i/>
      <sz val="9"/>
      <color rgb="FF800080"/>
      <name val="함초롬돋움"/>
      <family val="3"/>
      <charset val="129"/>
    </font>
    <font>
      <b/>
      <i/>
      <sz val="9"/>
      <color rgb="FF0000FF"/>
      <name val="맑은 고딕"/>
      <family val="3"/>
      <charset val="129"/>
      <scheme val="minor"/>
    </font>
    <font>
      <sz val="9"/>
      <color rgb="FF0000FF"/>
      <name val="맑은 고딕"/>
      <family val="3"/>
      <charset val="129"/>
      <scheme val="minor"/>
    </font>
    <font>
      <sz val="9"/>
      <color rgb="FF000000"/>
      <name val="맑은 고딕"/>
      <family val="3"/>
      <charset val="129"/>
      <scheme val="minor"/>
    </font>
    <font>
      <sz val="9"/>
      <color rgb="FF000000"/>
      <name val="함초롬돋움"/>
      <family val="3"/>
      <charset val="129"/>
    </font>
    <font>
      <b/>
      <i/>
      <sz val="9"/>
      <color rgb="FF000000"/>
      <name val="맑은 고딕"/>
      <family val="3"/>
      <charset val="129"/>
      <scheme val="minor"/>
    </font>
    <font>
      <sz val="9"/>
      <color rgb="FFFFFFFF"/>
      <name val="함초롬돋움"/>
      <family val="3"/>
      <charset val="129"/>
    </font>
    <font>
      <b/>
      <sz val="9"/>
      <color rgb="FF000000"/>
      <name val="맑은 고딕"/>
      <family val="3"/>
      <charset val="129"/>
      <scheme val="minor"/>
    </font>
    <font>
      <b/>
      <sz val="9"/>
      <color rgb="FF000000"/>
      <name val="함초롬돋움"/>
      <family val="3"/>
      <charset val="129"/>
    </font>
    <font>
      <sz val="8"/>
      <color rgb="FF000000"/>
      <name val="함초롬돋움"/>
      <family val="3"/>
      <charset val="129"/>
    </font>
    <font>
      <sz val="10"/>
      <color theme="1"/>
      <name val="맑은 고딕"/>
      <family val="3"/>
      <charset val="129"/>
      <scheme val="minor"/>
    </font>
    <font>
      <b/>
      <sz val="14"/>
      <color theme="1"/>
      <name val="맑은 고딕"/>
      <family val="3"/>
      <charset val="129"/>
      <scheme val="minor"/>
    </font>
    <font>
      <b/>
      <sz val="11"/>
      <color theme="1"/>
      <name val="맑은 고딕"/>
      <family val="3"/>
      <charset val="129"/>
      <scheme val="minor"/>
    </font>
    <font>
      <b/>
      <sz val="10"/>
      <color theme="1"/>
      <name val="맑은 고딕"/>
      <family val="3"/>
      <charset val="129"/>
      <scheme val="minor"/>
    </font>
    <font>
      <b/>
      <vertAlign val="superscript"/>
      <sz val="10"/>
      <color theme="1"/>
      <name val="맑은 고딕"/>
      <family val="3"/>
      <charset val="129"/>
      <scheme val="minor"/>
    </font>
    <font>
      <sz val="9"/>
      <color theme="1"/>
      <name val="함초롬돋움"/>
      <family val="3"/>
      <charset val="129"/>
    </font>
    <font>
      <b/>
      <sz val="9"/>
      <color rgb="FF000000"/>
      <name val="맑은 고딕"/>
      <family val="3"/>
      <charset val="129"/>
    </font>
    <font>
      <b/>
      <sz val="9"/>
      <name val="맑은 고딕"/>
      <family val="3"/>
      <charset val="129"/>
    </font>
    <font>
      <sz val="10"/>
      <color theme="1"/>
      <name val="맑은 고딕"/>
      <family val="3"/>
      <charset val="129"/>
    </font>
    <font>
      <sz val="9"/>
      <name val="맑은 고딕"/>
      <family val="3"/>
      <charset val="129"/>
    </font>
    <font>
      <sz val="8"/>
      <name val="맑은 고딕"/>
      <family val="3"/>
      <charset val="129"/>
    </font>
    <font>
      <sz val="9"/>
      <color theme="1"/>
      <name val="맑은 고딕"/>
      <family val="3"/>
      <charset val="129"/>
      <scheme val="minor"/>
    </font>
    <font>
      <sz val="9"/>
      <color rgb="FFFF0000"/>
      <name val="맑은 고딕"/>
      <family val="3"/>
      <charset val="129"/>
    </font>
    <font>
      <strike/>
      <sz val="9"/>
      <color theme="1"/>
      <name val="함초롬돋움"/>
      <family val="3"/>
      <charset val="129"/>
    </font>
    <font>
      <b/>
      <sz val="9"/>
      <color theme="1"/>
      <name val="맑은 고딕"/>
      <family val="3"/>
      <charset val="129"/>
      <scheme val="minor"/>
    </font>
    <font>
      <b/>
      <sz val="20"/>
      <color theme="1"/>
      <name val="맑은 고딕"/>
      <family val="3"/>
      <charset val="129"/>
      <scheme val="minor"/>
    </font>
    <font>
      <sz val="20"/>
      <color theme="1"/>
      <name val="맑은 고딕"/>
      <family val="3"/>
      <charset val="129"/>
      <scheme val="minor"/>
    </font>
    <font>
      <b/>
      <sz val="20"/>
      <color theme="1"/>
      <name val="맑은 고딕"/>
      <family val="3"/>
      <charset val="129"/>
    </font>
    <font>
      <sz val="20"/>
      <color theme="1"/>
      <name val="맑은 고딕"/>
      <family val="3"/>
      <charset val="129"/>
    </font>
    <font>
      <sz val="11"/>
      <name val="맑은 고딕"/>
      <family val="3"/>
      <charset val="129"/>
    </font>
    <font>
      <sz val="11"/>
      <color theme="1"/>
      <name val="맑은 고딕"/>
      <family val="3"/>
      <charset val="129"/>
    </font>
    <font>
      <b/>
      <sz val="10"/>
      <color theme="1"/>
      <name val="맑은 고딕"/>
      <family val="3"/>
      <charset val="129"/>
    </font>
    <font>
      <sz val="10"/>
      <name val="맑은 고딕"/>
      <family val="3"/>
      <charset val="129"/>
    </font>
    <font>
      <b/>
      <sz val="10"/>
      <name val="맑은 고딕"/>
      <family val="3"/>
      <charset val="129"/>
    </font>
    <font>
      <b/>
      <sz val="9.5"/>
      <color theme="1"/>
      <name val="맑은 고딕"/>
      <family val="3"/>
      <charset val="129"/>
    </font>
    <font>
      <b/>
      <sz val="11"/>
      <color theme="1"/>
      <name val="맑은 고딕"/>
      <family val="3"/>
      <charset val="129"/>
    </font>
    <font>
      <sz val="10"/>
      <color rgb="FFFF0000"/>
      <name val="맑은 고딕"/>
      <family val="3"/>
      <charset val="129"/>
    </font>
    <font>
      <b/>
      <sz val="20"/>
      <color indexed="8"/>
      <name val="맑은 고딕"/>
      <family val="3"/>
      <charset val="129"/>
    </font>
    <font>
      <b/>
      <sz val="10"/>
      <color indexed="8"/>
      <name val="맑은 고딕"/>
      <family val="3"/>
      <charset val="129"/>
    </font>
    <font>
      <b/>
      <sz val="11"/>
      <name val="맑은 고딕"/>
      <family val="3"/>
      <charset val="129"/>
    </font>
    <font>
      <sz val="11"/>
      <color rgb="FFFF0000"/>
      <name val="맑은 고딕"/>
      <family val="3"/>
      <charset val="129"/>
    </font>
    <font>
      <sz val="9"/>
      <color theme="1"/>
      <name val="맑은 고딕"/>
      <family val="3"/>
      <charset val="129"/>
    </font>
    <font>
      <sz val="8"/>
      <color rgb="FFFF0000"/>
      <name val="맑은 고딕"/>
      <family val="3"/>
      <charset val="129"/>
    </font>
    <font>
      <b/>
      <sz val="9"/>
      <color theme="1"/>
      <name val="맑은 고딕"/>
      <family val="3"/>
      <charset val="129"/>
    </font>
  </fonts>
  <fills count="1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rgb="FF595959"/>
        <bgColor indexed="64"/>
      </patternFill>
    </fill>
    <fill>
      <patternFill patternType="solid">
        <fgColor rgb="FF203A7B"/>
        <bgColor indexed="64"/>
      </patternFill>
    </fill>
    <fill>
      <patternFill patternType="solid">
        <fgColor rgb="FF9C3B00"/>
        <bgColor indexed="64"/>
      </patternFill>
    </fill>
    <fill>
      <patternFill patternType="solid">
        <fgColor rgb="FF144E37"/>
        <bgColor indexed="64"/>
      </patternFill>
    </fill>
    <fill>
      <patternFill patternType="solid">
        <fgColor rgb="FFFFFF00"/>
        <bgColor rgb="FF000000"/>
      </patternFill>
    </fill>
    <fill>
      <patternFill patternType="solid">
        <fgColor rgb="FFFBE2D5"/>
        <bgColor rgb="FF000000"/>
      </patternFill>
    </fill>
    <fill>
      <patternFill patternType="solid">
        <fgColor rgb="FFDAF2D0"/>
        <bgColor rgb="FF000000"/>
      </patternFill>
    </fill>
    <fill>
      <patternFill patternType="solid">
        <fgColor rgb="FFFCE4D6"/>
        <bgColor rgb="FF000000"/>
      </patternFill>
    </fill>
    <fill>
      <patternFill patternType="solid">
        <fgColor rgb="FFE2EFDA"/>
        <bgColor rgb="FF000000"/>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147">
    <border>
      <left/>
      <right/>
      <top/>
      <bottom/>
      <diagonal/>
    </border>
    <border>
      <left/>
      <right/>
      <top/>
      <bottom style="thin">
        <color auto="1"/>
      </bottom>
      <diagonal/>
    </border>
    <border>
      <left style="thin">
        <color auto="1"/>
      </left>
      <right/>
      <top/>
      <bottom/>
      <diagonal/>
    </border>
    <border>
      <left/>
      <right style="thin">
        <color auto="1"/>
      </right>
      <top/>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dotted">
        <color rgb="FF000000"/>
      </left>
      <right style="dotted">
        <color rgb="FF000000"/>
      </right>
      <top style="thin">
        <color rgb="FF000000"/>
      </top>
      <bottom/>
      <diagonal/>
    </border>
    <border>
      <left style="dotted">
        <color rgb="FF000000"/>
      </left>
      <right/>
      <top style="thin">
        <color rgb="FF000000"/>
      </top>
      <bottom/>
      <diagonal/>
    </border>
    <border>
      <left/>
      <right style="dotted">
        <color rgb="FF000000"/>
      </right>
      <top style="thin">
        <color rgb="FF000000"/>
      </top>
      <bottom/>
      <diagonal/>
    </border>
    <border>
      <left style="dotted">
        <color rgb="FF000000"/>
      </left>
      <right/>
      <top/>
      <bottom/>
      <diagonal/>
    </border>
    <border>
      <left/>
      <right style="dotted">
        <color rgb="FF000000"/>
      </right>
      <top/>
      <bottom/>
      <diagonal/>
    </border>
    <border>
      <left style="dotted">
        <color rgb="FF000000"/>
      </left>
      <right style="dotted">
        <color rgb="FF000000"/>
      </right>
      <top/>
      <bottom/>
      <diagonal/>
    </border>
    <border>
      <left style="dotted">
        <color rgb="FF000000"/>
      </left>
      <right style="dotted">
        <color rgb="FF203A7B"/>
      </right>
      <top/>
      <bottom/>
      <diagonal/>
    </border>
    <border>
      <left style="dotted">
        <color rgb="FF203A7B"/>
      </left>
      <right style="dotted">
        <color rgb="FF000000"/>
      </right>
      <top/>
      <bottom/>
      <diagonal/>
    </border>
    <border>
      <left style="dotted">
        <color rgb="FF000000"/>
      </left>
      <right style="thick">
        <color rgb="FF203A7B"/>
      </right>
      <top/>
      <bottom/>
      <diagonal/>
    </border>
    <border>
      <left style="thick">
        <color rgb="FF203A7B"/>
      </left>
      <right style="dotted">
        <color rgb="FF203A7B"/>
      </right>
      <top style="thick">
        <color rgb="FF203A7B"/>
      </top>
      <bottom/>
      <diagonal/>
    </border>
    <border>
      <left style="dotted">
        <color rgb="FF203A7B"/>
      </left>
      <right style="dotted">
        <color rgb="FF000000"/>
      </right>
      <top style="thick">
        <color rgb="FF203A7B"/>
      </top>
      <bottom/>
      <diagonal/>
    </border>
    <border>
      <left style="dotted">
        <color rgb="FF000000"/>
      </left>
      <right style="dotted">
        <color rgb="FF000000"/>
      </right>
      <top style="thick">
        <color rgb="FF203A7B"/>
      </top>
      <bottom/>
      <diagonal/>
    </border>
    <border>
      <left style="dotted">
        <color rgb="FF000000"/>
      </left>
      <right style="thick">
        <color rgb="FF203A7B"/>
      </right>
      <top style="thick">
        <color rgb="FF203A7B"/>
      </top>
      <bottom/>
      <diagonal/>
    </border>
    <border>
      <left style="thick">
        <color rgb="FF203A7B"/>
      </left>
      <right/>
      <top/>
      <bottom/>
      <diagonal/>
    </border>
    <border>
      <left style="thick">
        <color rgb="FF203A7B"/>
      </left>
      <right style="dotted">
        <color rgb="FF9C3B00"/>
      </right>
      <top/>
      <bottom/>
      <diagonal/>
    </border>
    <border>
      <left style="dotted">
        <color rgb="FF9C3B00"/>
      </left>
      <right style="dotted">
        <color rgb="FF000000"/>
      </right>
      <top/>
      <bottom/>
      <diagonal/>
    </border>
    <border>
      <left style="thick">
        <color rgb="FF203A7B"/>
      </left>
      <right style="dotted">
        <color rgb="FF9C3B00"/>
      </right>
      <top/>
      <bottom style="thick">
        <color rgb="FF203A7B"/>
      </bottom>
      <diagonal/>
    </border>
    <border>
      <left style="dotted">
        <color rgb="FF9C3B00"/>
      </left>
      <right style="dotted">
        <color rgb="FF000000"/>
      </right>
      <top/>
      <bottom style="thick">
        <color rgb="FF203A7B"/>
      </bottom>
      <diagonal/>
    </border>
    <border>
      <left style="dotted">
        <color rgb="FF000000"/>
      </left>
      <right style="dotted">
        <color rgb="FF000000"/>
      </right>
      <top/>
      <bottom style="thick">
        <color rgb="FF203A7B"/>
      </bottom>
      <diagonal/>
    </border>
    <border>
      <left style="dotted">
        <color rgb="FF000000"/>
      </left>
      <right style="thick">
        <color rgb="FF203A7B"/>
      </right>
      <top/>
      <bottom style="thick">
        <color rgb="FF203A7B"/>
      </bottom>
      <diagonal/>
    </border>
    <border>
      <left style="thick">
        <color rgb="FF203A7B"/>
      </left>
      <right style="thick">
        <color rgb="FF203A7B"/>
      </right>
      <top style="thick">
        <color rgb="FF203A7B"/>
      </top>
      <bottom/>
      <diagonal/>
    </border>
    <border>
      <left style="thick">
        <color rgb="FF203A7B"/>
      </left>
      <right style="thick">
        <color rgb="FF203A7B"/>
      </right>
      <top/>
      <bottom style="thick">
        <color rgb="FF203A7B"/>
      </bottom>
      <diagonal/>
    </border>
    <border>
      <left style="dotted">
        <color rgb="FF000000"/>
      </left>
      <right style="dotted">
        <color rgb="FF9C3B00"/>
      </right>
      <top style="thick">
        <color rgb="FF203A7B"/>
      </top>
      <bottom/>
      <diagonal/>
    </border>
    <border>
      <left style="dotted">
        <color rgb="FF9C3B00"/>
      </left>
      <right style="dotted">
        <color rgb="FF000000"/>
      </right>
      <top style="thick">
        <color rgb="FF203A7B"/>
      </top>
      <bottom style="thick">
        <color rgb="FF9C3B00"/>
      </bottom>
      <diagonal/>
    </border>
    <border>
      <left style="dotted">
        <color rgb="FF000000"/>
      </left>
      <right style="dotted">
        <color rgb="FF000000"/>
      </right>
      <top style="thick">
        <color rgb="FF203A7B"/>
      </top>
      <bottom style="thick">
        <color rgb="FF9C3B00"/>
      </bottom>
      <diagonal/>
    </border>
    <border>
      <left style="dotted">
        <color rgb="FF000000"/>
      </left>
      <right/>
      <top style="thick">
        <color rgb="FF203A7B"/>
      </top>
      <bottom style="thick">
        <color rgb="FF9C3B00"/>
      </bottom>
      <diagonal/>
    </border>
    <border>
      <left style="dotted">
        <color rgb="FF000000"/>
      </left>
      <right style="thick">
        <color rgb="FF9C3B00"/>
      </right>
      <top/>
      <bottom/>
      <diagonal/>
    </border>
    <border>
      <left style="thick">
        <color rgb="FF9C3B00"/>
      </left>
      <right style="dotted">
        <color rgb="FF000000"/>
      </right>
      <top style="thick">
        <color rgb="FF9C3B00"/>
      </top>
      <bottom/>
      <diagonal/>
    </border>
    <border>
      <left style="thick">
        <color rgb="FF9C3B00"/>
      </left>
      <right style="dotted">
        <color rgb="FF000000"/>
      </right>
      <top/>
      <bottom style="thick">
        <color rgb="FF9C3B00"/>
      </bottom>
      <diagonal/>
    </border>
    <border>
      <left style="dotted">
        <color rgb="FF000000"/>
      </left>
      <right style="dotted">
        <color rgb="FF000000"/>
      </right>
      <top style="thick">
        <color rgb="FF9C3B00"/>
      </top>
      <bottom/>
      <diagonal/>
    </border>
    <border>
      <left style="dotted">
        <color rgb="FF000000"/>
      </left>
      <right style="dotted">
        <color rgb="FF000000"/>
      </right>
      <top/>
      <bottom style="thick">
        <color rgb="FF9C3B00"/>
      </bottom>
      <diagonal/>
    </border>
    <border>
      <left style="dotted">
        <color rgb="FF000000"/>
      </left>
      <right style="thick">
        <color rgb="FF9C3B00"/>
      </right>
      <top style="thick">
        <color rgb="FF9C3B00"/>
      </top>
      <bottom/>
      <diagonal/>
    </border>
    <border>
      <left style="dotted">
        <color rgb="FF000000"/>
      </left>
      <right style="thick">
        <color rgb="FF9C3B00"/>
      </right>
      <top/>
      <bottom style="thick">
        <color rgb="FF9C3B00"/>
      </bottom>
      <diagonal/>
    </border>
    <border>
      <left style="thick">
        <color rgb="FF9C3B00"/>
      </left>
      <right style="thick">
        <color rgb="FF9C3B00"/>
      </right>
      <top style="thick">
        <color rgb="FF9C3B00"/>
      </top>
      <bottom/>
      <diagonal/>
    </border>
    <border>
      <left style="thick">
        <color rgb="FF9C3B00"/>
      </left>
      <right style="thick">
        <color rgb="FF9C3B00"/>
      </right>
      <top/>
      <bottom style="thick">
        <color rgb="FF9C3B00"/>
      </bottom>
      <diagonal/>
    </border>
    <border>
      <left style="dotted">
        <color rgb="FF000000"/>
      </left>
      <right style="dotted">
        <color rgb="FF9C3B00"/>
      </right>
      <top/>
      <bottom style="thick">
        <color rgb="FF144E37"/>
      </bottom>
      <diagonal/>
    </border>
    <border>
      <left style="dotted">
        <color rgb="FF9C3B00"/>
      </left>
      <right style="dotted">
        <color rgb="FF000000"/>
      </right>
      <top style="thick">
        <color rgb="FF9C3B00"/>
      </top>
      <bottom style="thick">
        <color rgb="FF144E37"/>
      </bottom>
      <diagonal/>
    </border>
    <border>
      <left style="dotted">
        <color rgb="FF000000"/>
      </left>
      <right style="dotted">
        <color rgb="FF000000"/>
      </right>
      <top style="thick">
        <color rgb="FF9C3B00"/>
      </top>
      <bottom style="thick">
        <color rgb="FF144E37"/>
      </bottom>
      <diagonal/>
    </border>
    <border>
      <left style="dotted">
        <color rgb="FF000000"/>
      </left>
      <right/>
      <top style="thick">
        <color rgb="FF9C3B00"/>
      </top>
      <bottom/>
      <diagonal/>
    </border>
    <border>
      <left style="dotted">
        <color rgb="FF000000"/>
      </left>
      <right style="thick">
        <color rgb="FF144E37"/>
      </right>
      <top/>
      <bottom/>
      <diagonal/>
    </border>
    <border>
      <left style="thick">
        <color rgb="FF144E37"/>
      </left>
      <right style="dotted">
        <color rgb="FF144E37"/>
      </right>
      <top style="thick">
        <color rgb="FF144E37"/>
      </top>
      <bottom/>
      <diagonal/>
    </border>
    <border>
      <left style="dotted">
        <color rgb="FF000000"/>
      </left>
      <right style="dotted">
        <color rgb="FF000000"/>
      </right>
      <top style="thick">
        <color rgb="FF144E37"/>
      </top>
      <bottom/>
      <diagonal/>
    </border>
    <border>
      <left style="thick">
        <color rgb="FF144E37"/>
      </left>
      <right/>
      <top/>
      <bottom/>
      <diagonal/>
    </border>
    <border>
      <left style="thick">
        <color rgb="FF144E37"/>
      </left>
      <right style="dotted">
        <color rgb="FF144E37"/>
      </right>
      <top/>
      <bottom/>
      <diagonal/>
    </border>
    <border>
      <left style="dotted">
        <color rgb="FF144E37"/>
      </left>
      <right style="dotted">
        <color rgb="FF000000"/>
      </right>
      <top/>
      <bottom/>
      <diagonal/>
    </border>
    <border>
      <left style="thick">
        <color rgb="FF144E37"/>
      </left>
      <right style="dotted">
        <color rgb="FF000000"/>
      </right>
      <top/>
      <bottom/>
      <diagonal/>
    </border>
    <border>
      <left style="thick">
        <color rgb="FF144E37"/>
      </left>
      <right style="thick">
        <color rgb="FF144E37"/>
      </right>
      <top style="thick">
        <color rgb="FF144E37"/>
      </top>
      <bottom style="thick">
        <color rgb="FF144E37"/>
      </bottom>
      <diagonal/>
    </border>
    <border>
      <left style="dotted">
        <color rgb="FF000000"/>
      </left>
      <right style="dotted">
        <color rgb="FF000000"/>
      </right>
      <top/>
      <bottom style="thick">
        <color rgb="FF000000"/>
      </bottom>
      <diagonal/>
    </border>
    <border>
      <left style="dotted">
        <color rgb="FF000000"/>
      </left>
      <right/>
      <top/>
      <bottom style="thick">
        <color rgb="FF000000"/>
      </bottom>
      <diagonal/>
    </border>
    <border>
      <left/>
      <right style="dotted">
        <color rgb="FF000000"/>
      </right>
      <top/>
      <bottom style="thick">
        <color rgb="FF000000"/>
      </bottom>
      <diagonal/>
    </border>
    <border>
      <left style="dotted">
        <color rgb="FF000000"/>
      </left>
      <right/>
      <top style="thick">
        <color rgb="FF144E37"/>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top/>
      <bottom style="thin">
        <color rgb="FF000000"/>
      </bottom>
      <diagonal/>
    </border>
    <border>
      <left style="thin">
        <color indexed="64"/>
      </left>
      <right style="thin">
        <color indexed="64"/>
      </right>
      <top/>
      <bottom/>
      <diagonal/>
    </border>
    <border>
      <left/>
      <right/>
      <top style="thick">
        <color rgb="FF144E37"/>
      </top>
      <bottom/>
      <diagonal/>
    </border>
    <border>
      <left style="thin">
        <color auto="1"/>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auto="1"/>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right style="thin">
        <color indexed="8"/>
      </right>
      <top style="thin">
        <color indexed="8"/>
      </top>
      <bottom style="double">
        <color indexed="64"/>
      </bottom>
      <diagonal/>
    </border>
    <border>
      <left style="thin">
        <color indexed="8"/>
      </left>
      <right style="medium">
        <color indexed="8"/>
      </right>
      <top style="thin">
        <color indexed="8"/>
      </top>
      <bottom style="double">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8"/>
      </right>
      <top style="medium">
        <color indexed="64"/>
      </top>
      <bottom style="thin">
        <color indexed="8"/>
      </bottom>
      <diagonal/>
    </border>
    <border>
      <left style="medium">
        <color indexed="8"/>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double">
        <color indexed="64"/>
      </bottom>
      <diagonal/>
    </border>
    <border>
      <left style="thin">
        <color indexed="8"/>
      </left>
      <right style="medium">
        <color indexed="64"/>
      </right>
      <top style="thin">
        <color indexed="8"/>
      </top>
      <bottom style="double">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medium">
        <color indexed="64"/>
      </top>
      <bottom style="double">
        <color indexed="64"/>
      </bottom>
      <diagonal/>
    </border>
    <border>
      <left style="thin">
        <color indexed="8"/>
      </left>
      <right style="medium">
        <color indexed="64"/>
      </right>
      <top style="medium">
        <color indexed="64"/>
      </top>
      <bottom style="double">
        <color indexed="64"/>
      </bottom>
      <diagonal/>
    </border>
    <border>
      <left style="thin">
        <color indexed="8"/>
      </left>
      <right style="thin">
        <color indexed="8"/>
      </right>
      <top style="medium">
        <color indexed="64"/>
      </top>
      <bottom style="double">
        <color indexed="64"/>
      </bottom>
      <diagonal/>
    </border>
    <border>
      <left/>
      <right style="thin">
        <color indexed="64"/>
      </right>
      <top style="thin">
        <color indexed="64"/>
      </top>
      <bottom style="medium">
        <color indexed="64"/>
      </bottom>
      <diagonal/>
    </border>
    <border>
      <left style="thin">
        <color rgb="FF000000"/>
      </left>
      <right style="thin">
        <color rgb="FF000000"/>
      </right>
      <top/>
      <bottom style="medium">
        <color indexed="64"/>
      </bottom>
      <diagonal/>
    </border>
    <border>
      <left/>
      <right style="thin">
        <color indexed="64"/>
      </right>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s>
  <cellStyleXfs count="6">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1">
    <xf numFmtId="0" fontId="0" fillId="0" borderId="0" xfId="0">
      <alignment vertical="center"/>
    </xf>
    <xf numFmtId="0" fontId="6"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4" fillId="0" borderId="0" xfId="0" applyFont="1" applyAlignment="1">
      <alignment vertical="center" shrinkToFit="1"/>
    </xf>
    <xf numFmtId="0" fontId="5"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10" xfId="0" applyFont="1" applyBorder="1" applyAlignment="1">
      <alignment horizontal="center" vertical="center"/>
    </xf>
    <xf numFmtId="0" fontId="9" fillId="0" borderId="11" xfId="0" applyFont="1" applyBorder="1">
      <alignment vertical="center"/>
    </xf>
    <xf numFmtId="0" fontId="12" fillId="6" borderId="15" xfId="0" applyFont="1" applyFill="1" applyBorder="1" applyAlignment="1">
      <alignment horizontal="center" vertical="center" wrapText="1"/>
    </xf>
    <xf numFmtId="0" fontId="13"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7" fillId="0" borderId="17" xfId="0" applyFont="1" applyBorder="1" applyAlignment="1">
      <alignment horizontal="center" vertical="center" wrapText="1"/>
    </xf>
    <xf numFmtId="0" fontId="18" fillId="0" borderId="17"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20" xfId="0" applyFont="1" applyBorder="1" applyAlignment="1">
      <alignment horizontal="center" vertical="center" wrapText="1"/>
    </xf>
    <xf numFmtId="0" fontId="14"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8" fillId="0" borderId="22" xfId="0" applyFont="1" applyBorder="1" applyAlignment="1">
      <alignment horizontal="center" vertical="center" wrapText="1"/>
    </xf>
    <xf numFmtId="0" fontId="19" fillId="0" borderId="22" xfId="0" applyFont="1" applyBorder="1" applyAlignment="1">
      <alignment horizontal="center" vertical="center" wrapText="1"/>
    </xf>
    <xf numFmtId="0" fontId="14" fillId="0" borderId="25" xfId="0" applyFont="1" applyBorder="1" applyAlignment="1">
      <alignment horizontal="center" vertical="center" wrapText="1"/>
    </xf>
    <xf numFmtId="0" fontId="19" fillId="0" borderId="30" xfId="0" applyFont="1" applyBorder="1" applyAlignment="1">
      <alignment horizontal="center" vertical="center" wrapText="1"/>
    </xf>
    <xf numFmtId="0" fontId="15" fillId="0" borderId="22" xfId="0" applyFont="1" applyBorder="1" applyAlignment="1">
      <alignment horizontal="center" vertical="center" wrapText="1"/>
    </xf>
    <xf numFmtId="0" fontId="21" fillId="0" borderId="22" xfId="0" applyFont="1" applyBorder="1" applyAlignment="1">
      <alignment horizontal="center" vertical="center" wrapText="1"/>
    </xf>
    <xf numFmtId="0" fontId="22" fillId="7" borderId="37" xfId="0" applyFont="1" applyFill="1" applyBorder="1" applyAlignment="1">
      <alignment horizontal="center" vertical="center" wrapText="1"/>
    </xf>
    <xf numFmtId="0" fontId="22" fillId="7" borderId="38" xfId="0" applyFont="1" applyFill="1" applyBorder="1" applyAlignment="1">
      <alignment horizontal="center" vertical="center" wrapText="1"/>
    </xf>
    <xf numFmtId="0" fontId="19" fillId="0" borderId="42" xfId="0" applyFont="1" applyBorder="1" applyAlignment="1">
      <alignment horizontal="center" vertical="center" wrapText="1"/>
    </xf>
    <xf numFmtId="0" fontId="22" fillId="8" borderId="50" xfId="0" applyFont="1" applyFill="1" applyBorder="1" applyAlignment="1">
      <alignment horizontal="center" vertical="center" wrapText="1"/>
    </xf>
    <xf numFmtId="0" fontId="22" fillId="8" borderId="51" xfId="0" applyFont="1" applyFill="1" applyBorder="1" applyAlignment="1">
      <alignment horizontal="center" vertical="center" wrapText="1"/>
    </xf>
    <xf numFmtId="0" fontId="19" fillId="0" borderId="55" xfId="0" applyFont="1" applyBorder="1" applyAlignment="1">
      <alignment horizontal="center" vertical="center" wrapText="1"/>
    </xf>
    <xf numFmtId="0" fontId="19" fillId="0" borderId="59" xfId="0" applyFont="1" applyBorder="1" applyAlignment="1">
      <alignment horizontal="center" vertical="center" wrapText="1"/>
    </xf>
    <xf numFmtId="0" fontId="23" fillId="0" borderId="56" xfId="0" applyFont="1" applyBorder="1" applyAlignment="1">
      <alignment horizontal="center" vertical="center" wrapText="1"/>
    </xf>
    <xf numFmtId="0" fontId="20" fillId="0" borderId="56" xfId="0" applyFont="1" applyBorder="1" applyAlignment="1">
      <alignment horizontal="center" vertical="center" wrapText="1"/>
    </xf>
    <xf numFmtId="0" fontId="16" fillId="0" borderId="22" xfId="0" applyFont="1" applyBorder="1" applyAlignment="1">
      <alignment horizontal="center" vertical="center" wrapText="1"/>
    </xf>
    <xf numFmtId="0" fontId="22" fillId="9" borderId="63" xfId="0" applyFont="1" applyFill="1" applyBorder="1" applyAlignment="1">
      <alignment horizontal="center" vertical="center" wrapText="1"/>
    </xf>
    <xf numFmtId="0" fontId="19" fillId="0" borderId="64" xfId="0" applyFont="1" applyBorder="1" applyAlignment="1">
      <alignment horizontal="center" vertical="center" wrapText="1"/>
    </xf>
    <xf numFmtId="0" fontId="25" fillId="0" borderId="20" xfId="0" applyFont="1" applyBorder="1" applyAlignment="1">
      <alignment horizontal="left" vertical="center" wrapText="1"/>
    </xf>
    <xf numFmtId="0" fontId="26" fillId="0" borderId="0" xfId="0" applyFont="1">
      <alignment vertical="center"/>
    </xf>
    <xf numFmtId="0" fontId="26" fillId="0" borderId="13" xfId="0" applyFont="1" applyBorder="1">
      <alignment vertical="center"/>
    </xf>
    <xf numFmtId="0" fontId="26" fillId="0" borderId="13" xfId="0" applyFont="1" applyBorder="1" applyAlignment="1">
      <alignment horizontal="center" vertical="center"/>
    </xf>
    <xf numFmtId="0" fontId="26" fillId="0" borderId="0" xfId="0" applyFont="1" applyAlignment="1">
      <alignment horizontal="center" vertical="center"/>
    </xf>
    <xf numFmtId="0" fontId="29" fillId="0" borderId="13" xfId="0" applyFont="1" applyBorder="1" applyAlignment="1">
      <alignment horizontal="center" vertical="center"/>
    </xf>
    <xf numFmtId="0" fontId="29" fillId="0" borderId="13" xfId="0" applyFont="1" applyBorder="1">
      <alignment vertical="center"/>
    </xf>
    <xf numFmtId="0" fontId="16" fillId="0" borderId="21" xfId="0" applyFont="1" applyBorder="1" applyAlignment="1">
      <alignment horizontal="center" vertical="center" wrapText="1"/>
    </xf>
    <xf numFmtId="0" fontId="23" fillId="0" borderId="20" xfId="0" applyFont="1" applyBorder="1" applyAlignment="1">
      <alignment horizontal="center" vertical="center" wrapText="1"/>
    </xf>
    <xf numFmtId="0" fontId="22" fillId="9" borderId="78" xfId="0" applyFont="1" applyFill="1" applyBorder="1" applyAlignment="1">
      <alignment horizontal="center" vertical="center" wrapText="1"/>
    </xf>
    <xf numFmtId="0" fontId="8" fillId="4" borderId="13" xfId="0" applyFont="1" applyFill="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lignment vertical="center"/>
    </xf>
    <xf numFmtId="0" fontId="8" fillId="0" borderId="13" xfId="0" applyFont="1" applyBorder="1" applyAlignment="1">
      <alignment horizontal="center" vertical="center"/>
    </xf>
    <xf numFmtId="0" fontId="4" fillId="0" borderId="13" xfId="0" applyFont="1" applyBorder="1" applyAlignment="1">
      <alignment horizontal="center" vertical="center" wrapText="1"/>
    </xf>
    <xf numFmtId="0" fontId="4" fillId="0" borderId="13" xfId="0" applyFont="1" applyBorder="1" applyAlignment="1">
      <alignment vertical="center" wrapText="1"/>
    </xf>
    <xf numFmtId="0" fontId="4" fillId="0" borderId="89" xfId="0" applyFont="1" applyBorder="1" applyAlignment="1">
      <alignment horizontal="center" vertical="center" wrapText="1"/>
    </xf>
    <xf numFmtId="0" fontId="4" fillId="0" borderId="89" xfId="0" applyFont="1" applyBorder="1" applyAlignment="1">
      <alignment horizontal="center" vertical="center"/>
    </xf>
    <xf numFmtId="0" fontId="4" fillId="0" borderId="89" xfId="0" applyFont="1" applyBorder="1">
      <alignment vertical="center"/>
    </xf>
    <xf numFmtId="0" fontId="36" fillId="13" borderId="12" xfId="0" applyFont="1" applyFill="1" applyBorder="1" applyAlignment="1">
      <alignment horizontal="center" vertical="center" wrapText="1"/>
    </xf>
    <xf numFmtId="0" fontId="20" fillId="0" borderId="25" xfId="0" applyFont="1" applyBorder="1" applyAlignment="1">
      <alignment horizontal="center" vertical="center" wrapText="1"/>
    </xf>
    <xf numFmtId="0" fontId="24" fillId="0" borderId="0" xfId="0" applyFont="1" applyAlignment="1">
      <alignment horizontal="justify" vertical="center" wrapText="1"/>
    </xf>
    <xf numFmtId="0" fontId="19" fillId="0" borderId="0" xfId="0" applyFont="1" applyAlignment="1">
      <alignment horizontal="center" vertical="center" wrapText="1"/>
    </xf>
    <xf numFmtId="0" fontId="10" fillId="0" borderId="0" xfId="0" applyFont="1" applyAlignment="1">
      <alignment horizontal="center" vertical="center" wrapText="1"/>
    </xf>
    <xf numFmtId="0" fontId="25" fillId="0" borderId="0" xfId="0" applyFont="1" applyAlignment="1">
      <alignment horizontal="left" vertical="center" wrapText="1"/>
    </xf>
    <xf numFmtId="0" fontId="31" fillId="0" borderId="31" xfId="0" applyFont="1" applyBorder="1" applyAlignment="1">
      <alignment horizontal="center" vertical="center" wrapText="1"/>
    </xf>
    <xf numFmtId="0" fontId="33" fillId="11" borderId="108" xfId="0" applyFont="1" applyFill="1" applyBorder="1" applyAlignment="1">
      <alignment horizontal="center" vertical="center" wrapText="1"/>
    </xf>
    <xf numFmtId="0" fontId="33" fillId="11" borderId="109" xfId="0" applyFont="1" applyFill="1" applyBorder="1" applyAlignment="1">
      <alignment horizontal="center" vertical="center" wrapText="1"/>
    </xf>
    <xf numFmtId="0" fontId="33" fillId="12" borderId="109" xfId="0" applyFont="1" applyFill="1" applyBorder="1" applyAlignment="1">
      <alignment horizontal="center" vertical="center" wrapText="1"/>
    </xf>
    <xf numFmtId="0" fontId="33" fillId="17" borderId="110" xfId="0" applyFont="1" applyFill="1" applyBorder="1" applyAlignment="1">
      <alignment horizontal="center" vertical="center" wrapText="1"/>
    </xf>
    <xf numFmtId="0" fontId="31" fillId="0" borderId="26"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1" fillId="0" borderId="2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9"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52" xfId="0" applyFont="1" applyBorder="1" applyAlignment="1">
      <alignment horizontal="center" vertical="center" wrapText="1"/>
    </xf>
    <xf numFmtId="0" fontId="37" fillId="0" borderId="53"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57" xfId="0" applyFont="1" applyBorder="1" applyAlignment="1">
      <alignment horizontal="center" vertical="center" wrapText="1"/>
    </xf>
    <xf numFmtId="0" fontId="31" fillId="0" borderId="58" xfId="0" applyFont="1" applyBorder="1" applyAlignment="1">
      <alignment horizontal="center" vertical="center" wrapText="1"/>
    </xf>
    <xf numFmtId="0" fontId="37" fillId="0" borderId="60" xfId="0" applyFont="1" applyBorder="1" applyAlignment="1">
      <alignment horizontal="center" vertical="center" wrapText="1"/>
    </xf>
    <xf numFmtId="0" fontId="31" fillId="0" borderId="56" xfId="0" applyFont="1" applyBorder="1" applyAlignment="1">
      <alignment horizontal="center" vertical="center" wrapText="1"/>
    </xf>
    <xf numFmtId="0" fontId="37" fillId="0" borderId="62" xfId="0" applyFont="1" applyBorder="1" applyAlignment="1">
      <alignment horizontal="center" vertical="center" wrapText="1"/>
    </xf>
    <xf numFmtId="0" fontId="39" fillId="0" borderId="22" xfId="0" applyFont="1" applyBorder="1" applyAlignment="1">
      <alignment horizontal="center" vertical="center" wrapText="1"/>
    </xf>
    <xf numFmtId="0" fontId="37" fillId="0" borderId="22" xfId="0" applyFont="1" applyBorder="1" applyAlignment="1">
      <alignment horizontal="center" vertical="center" wrapText="1"/>
    </xf>
    <xf numFmtId="0" fontId="31" fillId="0" borderId="20" xfId="0" applyFont="1" applyBorder="1" applyAlignment="1">
      <alignment horizontal="center" vertical="center" wrapText="1"/>
    </xf>
    <xf numFmtId="0" fontId="37" fillId="0" borderId="64" xfId="0" applyFont="1" applyBorder="1" applyAlignment="1">
      <alignment horizontal="center" vertical="center" wrapText="1"/>
    </xf>
    <xf numFmtId="0" fontId="31" fillId="0" borderId="64" xfId="0" applyFont="1" applyBorder="1" applyAlignment="1">
      <alignment horizontal="center" vertical="center" wrapText="1"/>
    </xf>
    <xf numFmtId="0" fontId="29" fillId="0" borderId="13" xfId="0" applyFont="1" applyBorder="1" applyAlignment="1">
      <alignment horizontal="center" vertical="center" wrapText="1"/>
    </xf>
    <xf numFmtId="0" fontId="26" fillId="2" borderId="13" xfId="2" applyFont="1" applyFill="1" applyBorder="1" applyAlignment="1">
      <alignment horizontal="center" vertical="center" wrapText="1"/>
    </xf>
    <xf numFmtId="0" fontId="26" fillId="0" borderId="13" xfId="1" applyFont="1" applyBorder="1" applyAlignment="1">
      <alignment vertical="center" wrapText="1" shrinkToFit="1"/>
    </xf>
    <xf numFmtId="0" fontId="26" fillId="0" borderId="13" xfId="1" applyFont="1" applyBorder="1" applyAlignment="1">
      <alignment vertical="center" wrapText="1"/>
    </xf>
    <xf numFmtId="0" fontId="26" fillId="0" borderId="13" xfId="2" applyFont="1" applyBorder="1" applyAlignment="1">
      <alignment horizontal="center" vertical="center" wrapText="1"/>
    </xf>
    <xf numFmtId="0" fontId="26" fillId="0" borderId="0" xfId="2" applyFont="1">
      <alignment vertical="center"/>
    </xf>
    <xf numFmtId="0" fontId="29" fillId="0" borderId="0" xfId="2" applyFont="1">
      <alignment vertical="center"/>
    </xf>
    <xf numFmtId="0" fontId="26" fillId="2" borderId="12" xfId="2" applyFont="1" applyFill="1" applyBorder="1" applyAlignment="1">
      <alignment horizontal="center" vertical="center" wrapText="1"/>
    </xf>
    <xf numFmtId="0" fontId="26" fillId="2" borderId="92" xfId="2" applyFont="1" applyFill="1" applyBorder="1" applyAlignment="1">
      <alignment horizontal="center" vertical="center" wrapText="1"/>
    </xf>
    <xf numFmtId="0" fontId="26" fillId="0" borderId="92" xfId="2" applyFont="1" applyBorder="1" applyAlignment="1">
      <alignment horizontal="center" vertical="center" wrapText="1"/>
    </xf>
    <xf numFmtId="0" fontId="26" fillId="0" borderId="104" xfId="0" applyFont="1" applyBorder="1" applyAlignment="1">
      <alignment horizontal="center" vertical="center" wrapText="1"/>
    </xf>
    <xf numFmtId="0" fontId="26" fillId="0" borderId="98" xfId="2" applyFont="1" applyBorder="1" applyAlignment="1">
      <alignment vertical="center" wrapText="1"/>
    </xf>
    <xf numFmtId="0" fontId="26" fillId="0" borderId="0" xfId="2" applyFont="1" applyAlignment="1">
      <alignment vertical="center" wrapText="1"/>
    </xf>
    <xf numFmtId="0" fontId="34" fillId="0" borderId="112" xfId="2" applyFont="1" applyBorder="1" applyAlignment="1">
      <alignment horizontal="justify" vertical="center" wrapText="1"/>
    </xf>
    <xf numFmtId="0" fontId="34" fillId="0" borderId="132" xfId="2" applyFont="1" applyBorder="1" applyAlignment="1">
      <alignment horizontal="justify" vertical="center" wrapText="1"/>
    </xf>
    <xf numFmtId="0" fontId="26" fillId="0" borderId="126" xfId="2" applyFont="1" applyBorder="1" applyAlignment="1">
      <alignment horizontal="justify" vertical="center" wrapText="1"/>
    </xf>
    <xf numFmtId="0" fontId="26" fillId="0" borderId="126" xfId="2" applyFont="1" applyBorder="1" applyAlignment="1">
      <alignment vertical="center" wrapText="1"/>
    </xf>
    <xf numFmtId="0" fontId="26" fillId="2" borderId="99" xfId="2" applyFont="1" applyFill="1" applyBorder="1" applyAlignment="1">
      <alignment horizontal="center" vertical="center" wrapText="1"/>
    </xf>
    <xf numFmtId="0" fontId="26" fillId="2" borderId="140" xfId="2" applyFont="1" applyFill="1" applyBorder="1" applyAlignment="1">
      <alignment horizontal="center" vertical="center" wrapText="1"/>
    </xf>
    <xf numFmtId="0" fontId="26" fillId="0" borderId="141" xfId="0" applyFont="1" applyBorder="1" applyAlignment="1">
      <alignment horizontal="center" vertical="center" wrapText="1"/>
    </xf>
    <xf numFmtId="0" fontId="26" fillId="0" borderId="136" xfId="2" applyFont="1" applyBorder="1" applyAlignment="1">
      <alignment horizontal="justify" vertical="center" wrapText="1"/>
    </xf>
    <xf numFmtId="0" fontId="26" fillId="2" borderId="105" xfId="2" applyFont="1" applyFill="1" applyBorder="1" applyAlignment="1">
      <alignment horizontal="center" vertical="center" wrapText="1"/>
    </xf>
    <xf numFmtId="0" fontId="26" fillId="2" borderId="14" xfId="2" applyFont="1" applyFill="1" applyBorder="1" applyAlignment="1">
      <alignment horizontal="center" vertical="center" wrapText="1"/>
    </xf>
    <xf numFmtId="0" fontId="26" fillId="2" borderId="142" xfId="2" applyFont="1" applyFill="1" applyBorder="1" applyAlignment="1">
      <alignment horizontal="center" vertical="center" wrapText="1"/>
    </xf>
    <xf numFmtId="0" fontId="26" fillId="0" borderId="130" xfId="2" applyFont="1" applyBorder="1" applyAlignment="1">
      <alignment horizontal="justify" vertical="center" wrapText="1"/>
    </xf>
    <xf numFmtId="0" fontId="42" fillId="0" borderId="0" xfId="2" applyFont="1">
      <alignment vertical="center"/>
    </xf>
    <xf numFmtId="0" fontId="20" fillId="0" borderId="22" xfId="0" applyFont="1" applyBorder="1" applyAlignment="1">
      <alignment horizontal="center" vertical="center" wrapText="1"/>
    </xf>
    <xf numFmtId="0" fontId="45" fillId="0" borderId="0" xfId="2" applyFont="1">
      <alignment vertical="center"/>
    </xf>
    <xf numFmtId="0" fontId="46" fillId="0" borderId="0" xfId="2" applyFont="1">
      <alignment vertical="center"/>
    </xf>
    <xf numFmtId="49" fontId="46" fillId="0" borderId="0" xfId="2" applyNumberFormat="1" applyFont="1">
      <alignment vertical="center"/>
    </xf>
    <xf numFmtId="0" fontId="47" fillId="0" borderId="0" xfId="2" applyFont="1">
      <alignment vertical="center"/>
    </xf>
    <xf numFmtId="0" fontId="34" fillId="0" borderId="0" xfId="2" applyFont="1">
      <alignment vertical="center"/>
    </xf>
    <xf numFmtId="49" fontId="34" fillId="0" borderId="0" xfId="2" applyNumberFormat="1" applyFont="1">
      <alignment vertical="center"/>
    </xf>
    <xf numFmtId="0" fontId="48" fillId="0" borderId="0" xfId="2" applyFont="1">
      <alignment vertical="center"/>
    </xf>
    <xf numFmtId="0" fontId="49" fillId="0" borderId="0" xfId="2" applyFont="1">
      <alignment vertical="center"/>
    </xf>
    <xf numFmtId="0" fontId="47" fillId="0" borderId="127" xfId="2" applyFont="1" applyBorder="1" applyAlignment="1">
      <alignment horizontal="center" vertical="center" wrapText="1"/>
    </xf>
    <xf numFmtId="0" fontId="47" fillId="0" borderId="115" xfId="2" applyFont="1" applyBorder="1" applyAlignment="1">
      <alignment horizontal="center" vertical="center" wrapText="1"/>
    </xf>
    <xf numFmtId="0" fontId="50" fillId="0" borderId="115" xfId="2" applyFont="1" applyBorder="1" applyAlignment="1">
      <alignment horizontal="center" vertical="center" wrapText="1"/>
    </xf>
    <xf numFmtId="0" fontId="50" fillId="0" borderId="117" xfId="2" applyFont="1" applyBorder="1" applyAlignment="1">
      <alignment horizontal="center" vertical="center" wrapText="1"/>
    </xf>
    <xf numFmtId="0" fontId="47" fillId="0" borderId="114" xfId="2" applyFont="1" applyBorder="1" applyAlignment="1">
      <alignment horizontal="center" vertical="center" wrapText="1"/>
    </xf>
    <xf numFmtId="49" fontId="47" fillId="0" borderId="115" xfId="2" applyNumberFormat="1" applyFont="1" applyBorder="1" applyAlignment="1">
      <alignment horizontal="center" vertical="center" wrapText="1"/>
    </xf>
    <xf numFmtId="0" fontId="34" fillId="0" borderId="129" xfId="2" applyFont="1" applyBorder="1" applyAlignment="1">
      <alignment horizontal="center" vertical="center" wrapText="1"/>
    </xf>
    <xf numFmtId="49" fontId="34" fillId="0" borderId="112" xfId="2" applyNumberFormat="1" applyFont="1" applyBorder="1" applyAlignment="1">
      <alignment horizontal="center" vertical="center" wrapText="1"/>
    </xf>
    <xf numFmtId="0" fontId="34" fillId="0" borderId="112" xfId="2" applyFont="1" applyBorder="1" applyAlignment="1">
      <alignment horizontal="center" vertical="center" wrapText="1"/>
    </xf>
    <xf numFmtId="0" fontId="34" fillId="0" borderId="113" xfId="2" applyFont="1" applyBorder="1" applyAlignment="1">
      <alignment horizontal="center" vertical="center" wrapText="1"/>
    </xf>
    <xf numFmtId="0" fontId="34" fillId="0" borderId="130" xfId="2" applyFont="1" applyBorder="1" applyAlignment="1">
      <alignment horizontal="center" vertical="center" wrapText="1"/>
    </xf>
    <xf numFmtId="0" fontId="34" fillId="0" borderId="125" xfId="2" applyFont="1" applyBorder="1" applyAlignment="1">
      <alignment horizontal="center" vertical="center" wrapText="1"/>
    </xf>
    <xf numFmtId="0" fontId="34" fillId="0" borderId="126" xfId="2" applyFont="1" applyBorder="1" applyAlignment="1">
      <alignment horizontal="justify" vertical="center" wrapText="1"/>
    </xf>
    <xf numFmtId="0" fontId="52" fillId="0" borderId="0" xfId="2" applyFont="1">
      <alignment vertical="center"/>
    </xf>
    <xf numFmtId="0" fontId="34" fillId="2" borderId="125" xfId="2" applyFont="1" applyFill="1" applyBorder="1" applyAlignment="1">
      <alignment horizontal="center" vertical="center" wrapText="1"/>
    </xf>
    <xf numFmtId="0" fontId="34" fillId="2" borderId="126" xfId="2" applyFont="1" applyFill="1" applyBorder="1" applyAlignment="1">
      <alignment horizontal="justify" vertical="center" wrapText="1"/>
    </xf>
    <xf numFmtId="0" fontId="34" fillId="2" borderId="0" xfId="2" applyFont="1" applyFill="1">
      <alignment vertical="center"/>
    </xf>
    <xf numFmtId="49" fontId="34" fillId="0" borderId="125" xfId="2" applyNumberFormat="1" applyFont="1" applyBorder="1" applyAlignment="1">
      <alignment horizontal="center" vertical="center" wrapText="1"/>
    </xf>
    <xf numFmtId="0" fontId="34" fillId="0" borderId="131" xfId="2" applyFont="1" applyBorder="1" applyAlignment="1">
      <alignment horizontal="center" vertical="center" wrapText="1"/>
    </xf>
    <xf numFmtId="0" fontId="34" fillId="0" borderId="132" xfId="2" applyFont="1" applyBorder="1" applyAlignment="1">
      <alignment horizontal="center" vertical="center" wrapText="1"/>
    </xf>
    <xf numFmtId="0" fontId="34" fillId="0" borderId="133" xfId="2" applyFont="1" applyBorder="1" applyAlignment="1">
      <alignment horizontal="center" vertical="center" wrapText="1"/>
    </xf>
    <xf numFmtId="0" fontId="34" fillId="0" borderId="134" xfId="2" applyFont="1" applyBorder="1" applyAlignment="1">
      <alignment horizontal="center" vertical="center" wrapText="1"/>
    </xf>
    <xf numFmtId="0" fontId="34" fillId="0" borderId="136" xfId="2" applyFont="1" applyBorder="1" applyAlignment="1">
      <alignment horizontal="justify" vertical="center" wrapText="1"/>
    </xf>
    <xf numFmtId="0" fontId="45" fillId="2" borderId="0" xfId="2" applyFont="1" applyFill="1">
      <alignment vertical="center"/>
    </xf>
    <xf numFmtId="0" fontId="45" fillId="2" borderId="0" xfId="2" applyFont="1" applyFill="1" applyAlignment="1">
      <alignment horizontal="center" vertical="center"/>
    </xf>
    <xf numFmtId="0" fontId="45" fillId="2" borderId="0" xfId="2" applyFont="1" applyFill="1" applyAlignment="1">
      <alignment horizontal="left" vertical="center" wrapText="1"/>
    </xf>
    <xf numFmtId="0" fontId="35" fillId="2" borderId="0" xfId="2" applyFont="1" applyFill="1" applyAlignment="1">
      <alignment horizontal="center" vertical="center" wrapText="1"/>
    </xf>
    <xf numFmtId="0" fontId="48" fillId="2" borderId="0" xfId="2" applyFont="1" applyFill="1" applyAlignment="1">
      <alignment vertical="center" wrapText="1"/>
    </xf>
    <xf numFmtId="0" fontId="55" fillId="2" borderId="0" xfId="2" applyFont="1" applyFill="1" applyAlignment="1">
      <alignment horizontal="center" vertical="center"/>
    </xf>
    <xf numFmtId="0" fontId="49" fillId="2" borderId="0" xfId="2" applyFont="1" applyFill="1" applyAlignment="1">
      <alignment horizontal="center" vertical="center"/>
    </xf>
    <xf numFmtId="0" fontId="49" fillId="2" borderId="0" xfId="2" applyFont="1" applyFill="1" applyAlignment="1">
      <alignment horizontal="right" vertical="center"/>
    </xf>
    <xf numFmtId="0" fontId="55" fillId="2" borderId="0" xfId="2" applyFont="1" applyFill="1">
      <alignment vertical="center"/>
    </xf>
    <xf numFmtId="0" fontId="54" fillId="3" borderId="109" xfId="2" applyFont="1" applyFill="1" applyBorder="1" applyAlignment="1">
      <alignment horizontal="center" vertical="center" wrapText="1"/>
    </xf>
    <xf numFmtId="0" fontId="54" fillId="3" borderId="110" xfId="2" applyFont="1" applyFill="1" applyBorder="1" applyAlignment="1">
      <alignment horizontal="center" vertical="center" wrapText="1"/>
    </xf>
    <xf numFmtId="0" fontId="49" fillId="3" borderId="109" xfId="2" applyFont="1" applyFill="1" applyBorder="1" applyAlignment="1">
      <alignment horizontal="center" vertical="center" wrapText="1"/>
    </xf>
    <xf numFmtId="0" fontId="49" fillId="3" borderId="110" xfId="2" applyFont="1" applyFill="1" applyBorder="1" applyAlignment="1">
      <alignment horizontal="center" vertical="center" wrapText="1"/>
    </xf>
    <xf numFmtId="0" fontId="54" fillId="3" borderId="108" xfId="2" applyFont="1" applyFill="1" applyBorder="1" applyAlignment="1">
      <alignment horizontal="center" vertical="center" wrapText="1"/>
    </xf>
    <xf numFmtId="0" fontId="35" fillId="5" borderId="106" xfId="2" applyFont="1" applyFill="1" applyBorder="1" applyAlignment="1">
      <alignment horizontal="center" vertical="center" wrapText="1"/>
    </xf>
    <xf numFmtId="0" fontId="34" fillId="2" borderId="107" xfId="2" applyFont="1" applyFill="1" applyBorder="1" applyAlignment="1">
      <alignment vertical="center" wrapText="1"/>
    </xf>
    <xf numFmtId="0" fontId="35" fillId="5" borderId="98" xfId="2" applyFont="1" applyFill="1" applyBorder="1" applyAlignment="1">
      <alignment horizontal="center" vertical="center" wrapText="1"/>
    </xf>
    <xf numFmtId="0" fontId="34" fillId="2" borderId="102" xfId="2" applyFont="1" applyFill="1" applyBorder="1" applyAlignment="1">
      <alignment vertical="center" wrapText="1"/>
    </xf>
    <xf numFmtId="0" fontId="38" fillId="5" borderId="98" xfId="2" applyFont="1" applyFill="1" applyBorder="1" applyAlignment="1">
      <alignment horizontal="center" vertical="center" wrapText="1"/>
    </xf>
    <xf numFmtId="0" fontId="56" fillId="2" borderId="0" xfId="2" applyFont="1" applyFill="1">
      <alignment vertical="center"/>
    </xf>
    <xf numFmtId="0" fontId="57" fillId="5" borderId="98" xfId="2" applyFont="1" applyFill="1" applyBorder="1" applyAlignment="1">
      <alignment horizontal="center" vertical="center" wrapText="1"/>
    </xf>
    <xf numFmtId="0" fontId="57" fillId="2" borderId="102" xfId="2" quotePrefix="1" applyFont="1" applyFill="1" applyBorder="1" applyAlignment="1">
      <alignment vertical="center" wrapText="1"/>
    </xf>
    <xf numFmtId="0" fontId="57" fillId="2" borderId="102" xfId="2" applyFont="1" applyFill="1" applyBorder="1" applyAlignment="1">
      <alignment vertical="center" wrapText="1"/>
    </xf>
    <xf numFmtId="0" fontId="57" fillId="2" borderId="13" xfId="2" applyFont="1" applyFill="1" applyBorder="1" applyAlignment="1">
      <alignment horizontal="center" vertical="center" wrapText="1"/>
    </xf>
    <xf numFmtId="0" fontId="35" fillId="5" borderId="100" xfId="2" applyFont="1" applyFill="1" applyBorder="1" applyAlignment="1">
      <alignment horizontal="center" vertical="center" wrapText="1"/>
    </xf>
    <xf numFmtId="0" fontId="34" fillId="2" borderId="103" xfId="2" applyFont="1" applyFill="1" applyBorder="1" applyAlignment="1">
      <alignment vertical="center" wrapText="1"/>
    </xf>
    <xf numFmtId="0" fontId="48" fillId="2" borderId="0" xfId="2" applyFont="1" applyFill="1" applyAlignment="1">
      <alignment horizontal="center" vertical="center"/>
    </xf>
    <xf numFmtId="0" fontId="29" fillId="0" borderId="137" xfId="2" applyFont="1" applyBorder="1" applyAlignment="1">
      <alignment horizontal="center" vertical="center" wrapText="1"/>
    </xf>
    <xf numFmtId="0" fontId="29" fillId="0" borderId="139" xfId="2" applyFont="1" applyBorder="1" applyAlignment="1">
      <alignment horizontal="center" vertical="center" wrapText="1"/>
    </xf>
    <xf numFmtId="0" fontId="29" fillId="0" borderId="138" xfId="2" applyFont="1" applyBorder="1" applyAlignment="1">
      <alignment horizontal="center" vertical="center" wrapText="1"/>
    </xf>
    <xf numFmtId="0" fontId="29" fillId="0" borderId="0" xfId="2" applyFont="1" applyAlignment="1">
      <alignment horizontal="center" vertical="center" wrapText="1"/>
    </xf>
    <xf numFmtId="0" fontId="26" fillId="0" borderId="14" xfId="1" applyFont="1" applyBorder="1" applyAlignment="1">
      <alignment horizontal="center" vertical="center" wrapText="1" shrinkToFit="1"/>
    </xf>
    <xf numFmtId="0" fontId="26" fillId="0" borderId="13" xfId="1" applyFont="1" applyBorder="1" applyAlignment="1">
      <alignment horizontal="center" vertical="center" wrapText="1"/>
    </xf>
    <xf numFmtId="0" fontId="26" fillId="0" borderId="13" xfId="1" applyFont="1" applyBorder="1" applyAlignment="1">
      <alignment horizontal="center" vertical="center" wrapText="1" shrinkToFit="1"/>
    </xf>
    <xf numFmtId="0" fontId="26" fillId="0" borderId="13" xfId="3" applyFont="1" applyBorder="1" applyAlignment="1">
      <alignment horizontal="center" vertical="center" wrapText="1" shrinkToFit="1"/>
    </xf>
    <xf numFmtId="0" fontId="26" fillId="2" borderId="13" xfId="1" applyFont="1" applyFill="1" applyBorder="1" applyAlignment="1">
      <alignment horizontal="center" vertical="center" wrapText="1" shrinkToFit="1"/>
    </xf>
    <xf numFmtId="0" fontId="26" fillId="0" borderId="88" xfId="1" applyFont="1" applyBorder="1" applyAlignment="1">
      <alignment horizontal="center" vertical="center" wrapText="1" shrinkToFit="1"/>
    </xf>
    <xf numFmtId="0" fontId="26" fillId="0" borderId="0" xfId="2" applyFont="1" applyAlignment="1">
      <alignment horizontal="center" vertical="center" wrapText="1"/>
    </xf>
    <xf numFmtId="0" fontId="20" fillId="0" borderId="61" xfId="0" applyFont="1" applyBorder="1" applyAlignment="1">
      <alignment horizontal="center" vertical="center" wrapText="1"/>
    </xf>
    <xf numFmtId="0" fontId="20" fillId="0" borderId="58" xfId="0" applyFont="1" applyBorder="1" applyAlignment="1">
      <alignment horizontal="center" vertical="center" wrapText="1"/>
    </xf>
    <xf numFmtId="0" fontId="57" fillId="2" borderId="98" xfId="1" applyFont="1" applyFill="1" applyBorder="1" applyAlignment="1">
      <alignment horizontal="left" vertical="center" wrapText="1" shrinkToFit="1"/>
    </xf>
    <xf numFmtId="0" fontId="57" fillId="2" borderId="14" xfId="2" applyFont="1" applyFill="1" applyBorder="1" applyAlignment="1">
      <alignment horizontal="center" vertical="center" wrapText="1"/>
    </xf>
    <xf numFmtId="0" fontId="57" fillId="2" borderId="106" xfId="2" applyFont="1" applyFill="1" applyBorder="1" applyAlignment="1">
      <alignment horizontal="center" vertical="center" wrapText="1"/>
    </xf>
    <xf numFmtId="0" fontId="57" fillId="2" borderId="98" xfId="2" applyFont="1" applyFill="1" applyBorder="1" applyAlignment="1">
      <alignment horizontal="center" vertical="center" wrapText="1"/>
    </xf>
    <xf numFmtId="0" fontId="57" fillId="2" borderId="88" xfId="2" applyFont="1" applyFill="1" applyBorder="1" applyAlignment="1">
      <alignment horizontal="center" vertical="center" wrapText="1"/>
    </xf>
    <xf numFmtId="0" fontId="57" fillId="2" borderId="100" xfId="2" applyFont="1" applyFill="1" applyBorder="1" applyAlignment="1">
      <alignment horizontal="center" vertical="center" wrapText="1"/>
    </xf>
    <xf numFmtId="0" fontId="34" fillId="2" borderId="13" xfId="2" applyFont="1" applyFill="1" applyBorder="1" applyAlignment="1">
      <alignment horizontal="center" vertical="center" wrapText="1"/>
    </xf>
    <xf numFmtId="0" fontId="57" fillId="2" borderId="13" xfId="0" applyFont="1" applyFill="1" applyBorder="1" applyAlignment="1" applyProtection="1">
      <alignment horizontal="center" vertical="center"/>
      <protection locked="0"/>
    </xf>
    <xf numFmtId="0" fontId="36" fillId="13" borderId="105" xfId="0" applyFont="1" applyFill="1" applyBorder="1" applyAlignment="1">
      <alignment horizontal="center" vertical="center" wrapText="1"/>
    </xf>
    <xf numFmtId="0" fontId="36" fillId="14" borderId="14" xfId="0" applyFont="1" applyFill="1" applyBorder="1" applyAlignment="1">
      <alignment horizontal="center" vertical="center" wrapText="1"/>
    </xf>
    <xf numFmtId="0" fontId="36" fillId="14" borderId="13" xfId="0" applyFont="1" applyFill="1" applyBorder="1" applyAlignment="1">
      <alignment horizontal="center" vertical="center" wrapText="1"/>
    </xf>
    <xf numFmtId="0" fontId="36" fillId="13" borderId="13" xfId="0" applyFont="1" applyFill="1" applyBorder="1" applyAlignment="1">
      <alignment horizontal="center" vertical="center" wrapText="1"/>
    </xf>
    <xf numFmtId="0" fontId="58" fillId="13" borderId="12" xfId="0" applyFont="1" applyFill="1" applyBorder="1" applyAlignment="1">
      <alignment horizontal="center" vertical="center" wrapText="1"/>
    </xf>
    <xf numFmtId="0" fontId="58" fillId="13" borderId="13" xfId="0" applyFont="1" applyFill="1" applyBorder="1" applyAlignment="1">
      <alignment horizontal="center" vertical="center" wrapText="1"/>
    </xf>
    <xf numFmtId="0" fontId="58" fillId="14" borderId="13" xfId="0" applyFont="1" applyFill="1" applyBorder="1" applyAlignment="1">
      <alignment horizontal="center" vertical="center" wrapText="1"/>
    </xf>
    <xf numFmtId="0" fontId="36" fillId="15" borderId="12" xfId="0" applyFont="1" applyFill="1" applyBorder="1" applyAlignment="1">
      <alignment horizontal="center" vertical="center" wrapText="1"/>
    </xf>
    <xf numFmtId="0" fontId="36" fillId="15" borderId="13" xfId="0" applyFont="1" applyFill="1" applyBorder="1" applyAlignment="1">
      <alignment horizontal="center" vertical="center" wrapText="1"/>
    </xf>
    <xf numFmtId="0" fontId="36" fillId="16" borderId="13" xfId="0" applyFont="1" applyFill="1" applyBorder="1" applyAlignment="1">
      <alignment horizontal="center" vertical="center" wrapText="1"/>
    </xf>
    <xf numFmtId="0" fontId="36" fillId="13" borderId="14" xfId="0" applyFont="1" applyFill="1" applyBorder="1" applyAlignment="1">
      <alignment horizontal="center" vertical="center" wrapText="1"/>
    </xf>
    <xf numFmtId="0" fontId="36" fillId="2" borderId="12" xfId="2" applyFont="1" applyFill="1" applyBorder="1" applyAlignment="1">
      <alignment horizontal="center" vertical="center" wrapText="1"/>
    </xf>
    <xf numFmtId="0" fontId="36" fillId="2" borderId="13" xfId="2" applyFont="1" applyFill="1" applyBorder="1" applyAlignment="1">
      <alignment horizontal="center" vertical="center" wrapText="1"/>
    </xf>
    <xf numFmtId="0" fontId="36" fillId="2" borderId="99" xfId="2" applyFont="1" applyFill="1" applyBorder="1" applyAlignment="1">
      <alignment horizontal="center" vertical="center" wrapText="1"/>
    </xf>
    <xf numFmtId="0" fontId="36" fillId="2" borderId="88" xfId="2" applyFont="1" applyFill="1" applyBorder="1" applyAlignment="1">
      <alignment horizontal="center" vertical="center" wrapText="1"/>
    </xf>
    <xf numFmtId="0" fontId="57" fillId="2" borderId="98" xfId="3" applyFont="1" applyFill="1" applyBorder="1" applyAlignment="1">
      <alignment horizontal="left" vertical="center" wrapText="1" shrinkToFit="1"/>
    </xf>
    <xf numFmtId="0" fontId="57" fillId="2" borderId="100" xfId="1" applyFont="1" applyFill="1" applyBorder="1" applyAlignment="1">
      <alignment horizontal="left" vertical="center" wrapText="1" shrinkToFit="1"/>
    </xf>
    <xf numFmtId="0" fontId="57" fillId="2" borderId="105" xfId="2" applyFont="1" applyFill="1" applyBorder="1" applyAlignment="1">
      <alignment horizontal="center" vertical="center" wrapText="1"/>
    </xf>
    <xf numFmtId="0" fontId="57" fillId="2" borderId="106" xfId="1" applyFont="1" applyFill="1" applyBorder="1" applyAlignment="1">
      <alignment horizontal="left" vertical="center" wrapText="1" shrinkToFit="1"/>
    </xf>
    <xf numFmtId="0" fontId="34" fillId="2" borderId="14" xfId="2" applyFont="1" applyFill="1" applyBorder="1" applyAlignment="1">
      <alignment horizontal="center" vertical="center" wrapText="1"/>
    </xf>
    <xf numFmtId="0" fontId="34" fillId="2" borderId="106" xfId="2" applyFont="1" applyFill="1" applyBorder="1" applyAlignment="1">
      <alignment horizontal="center" vertical="center" wrapText="1"/>
    </xf>
    <xf numFmtId="0" fontId="57" fillId="2" borderId="12" xfId="2" applyFont="1" applyFill="1" applyBorder="1" applyAlignment="1">
      <alignment horizontal="center" vertical="center" wrapText="1"/>
    </xf>
    <xf numFmtId="0" fontId="57" fillId="2" borderId="98" xfId="1" applyFont="1" applyFill="1" applyBorder="1" applyAlignment="1">
      <alignment horizontal="left" vertical="center" wrapText="1"/>
    </xf>
    <xf numFmtId="0" fontId="34" fillId="2" borderId="98" xfId="2" applyFont="1" applyFill="1" applyBorder="1" applyAlignment="1">
      <alignment horizontal="center" vertical="center" wrapText="1"/>
    </xf>
    <xf numFmtId="0" fontId="59" fillId="2" borderId="13" xfId="2" applyFont="1" applyFill="1" applyBorder="1" applyAlignment="1">
      <alignment horizontal="center" vertical="center" wrapText="1"/>
    </xf>
    <xf numFmtId="0" fontId="57" fillId="2" borderId="99" xfId="2" applyFont="1" applyFill="1" applyBorder="1" applyAlignment="1">
      <alignment horizontal="center" vertical="center" wrapText="1"/>
    </xf>
    <xf numFmtId="0" fontId="9" fillId="0" borderId="7" xfId="0" applyFont="1" applyBorder="1" applyAlignment="1">
      <alignment horizontal="left" vertical="center"/>
    </xf>
    <xf numFmtId="0" fontId="9" fillId="0" borderId="0" xfId="0" applyFont="1" applyAlignment="1">
      <alignment horizontal="left" vertical="center"/>
    </xf>
    <xf numFmtId="0" fontId="4" fillId="0" borderId="13"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9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xf>
    <xf numFmtId="0" fontId="5" fillId="0" borderId="0" xfId="0" applyFont="1" applyAlignment="1">
      <alignment horizontal="center" vertical="center"/>
    </xf>
    <xf numFmtId="49" fontId="4" fillId="0" borderId="79" xfId="0" applyNumberFormat="1" applyFont="1" applyBorder="1" applyAlignment="1">
      <alignment horizontal="left" vertical="center" wrapText="1"/>
    </xf>
    <xf numFmtId="49" fontId="4" fillId="0" borderId="89" xfId="0" applyNumberFormat="1" applyFont="1" applyBorder="1" applyAlignment="1">
      <alignment horizontal="left" vertical="center" wrapText="1"/>
    </xf>
    <xf numFmtId="49" fontId="4" fillId="0" borderId="80"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0" xfId="0" applyNumberFormat="1" applyFont="1" applyAlignment="1">
      <alignment horizontal="left" vertical="center" wrapText="1"/>
    </xf>
    <xf numFmtId="49" fontId="4" fillId="0" borderId="3" xfId="0" applyNumberFormat="1" applyFont="1" applyBorder="1" applyAlignment="1">
      <alignment horizontal="left" vertical="center" wrapText="1"/>
    </xf>
    <xf numFmtId="49" fontId="4" fillId="0" borderId="90"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4" fillId="0" borderId="81" xfId="0" applyNumberFormat="1" applyFont="1" applyBorder="1" applyAlignment="1">
      <alignment horizontal="left" vertical="center" wrapText="1"/>
    </xf>
    <xf numFmtId="0" fontId="8" fillId="0" borderId="13" xfId="0" applyFont="1" applyBorder="1" applyAlignment="1">
      <alignment horizontal="center" vertical="center"/>
    </xf>
    <xf numFmtId="0" fontId="4" fillId="0" borderId="82"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92" xfId="0" applyFont="1" applyBorder="1" applyAlignment="1">
      <alignment horizontal="center" vertical="center" wrapText="1"/>
    </xf>
    <xf numFmtId="0" fontId="9" fillId="0" borderId="8" xfId="0" applyFont="1" applyBorder="1" applyAlignment="1">
      <alignment horizontal="left" vertical="center"/>
    </xf>
    <xf numFmtId="0" fontId="8" fillId="0" borderId="82" xfId="0" applyFont="1" applyBorder="1" applyAlignment="1">
      <alignment horizontal="center" vertical="center"/>
    </xf>
    <xf numFmtId="0" fontId="8" fillId="0" borderId="91" xfId="0" applyFont="1" applyBorder="1" applyAlignment="1">
      <alignment horizontal="center" vertical="center"/>
    </xf>
    <xf numFmtId="0" fontId="8" fillId="0" borderId="92" xfId="0" applyFont="1" applyBorder="1" applyAlignment="1">
      <alignment horizontal="center" vertical="center"/>
    </xf>
    <xf numFmtId="0" fontId="53" fillId="2" borderId="0" xfId="2" applyFont="1" applyFill="1" applyAlignment="1">
      <alignment horizontal="center" vertical="center"/>
    </xf>
    <xf numFmtId="0" fontId="54" fillId="2" borderId="0" xfId="2" applyFont="1" applyFill="1" applyAlignment="1">
      <alignment horizontal="left" vertical="center"/>
    </xf>
    <xf numFmtId="0" fontId="49" fillId="2" borderId="0" xfId="2" applyFont="1" applyFill="1" applyAlignment="1">
      <alignment horizontal="left" vertical="center"/>
    </xf>
    <xf numFmtId="0" fontId="55" fillId="2" borderId="0" xfId="2" applyFont="1" applyFill="1" applyAlignment="1">
      <alignment horizontal="left" vertical="center"/>
    </xf>
    <xf numFmtId="0" fontId="49" fillId="2" borderId="0" xfId="2" applyFont="1" applyFill="1" applyAlignment="1">
      <alignment horizontal="center" vertical="center"/>
    </xf>
    <xf numFmtId="0" fontId="49" fillId="3" borderId="95" xfId="2" applyFont="1" applyFill="1" applyBorder="1" applyAlignment="1">
      <alignment horizontal="center" vertical="center" wrapText="1"/>
    </xf>
    <xf numFmtId="0" fontId="49" fillId="3" borderId="108" xfId="2" applyFont="1" applyFill="1" applyBorder="1" applyAlignment="1">
      <alignment horizontal="center" vertical="center" wrapText="1"/>
    </xf>
    <xf numFmtId="0" fontId="54" fillId="3" borderId="96" xfId="2" applyFont="1" applyFill="1" applyBorder="1" applyAlignment="1">
      <alignment horizontal="center" vertical="center" wrapText="1"/>
    </xf>
    <xf numFmtId="0" fontId="54" fillId="3" borderId="109" xfId="2" applyFont="1" applyFill="1" applyBorder="1" applyAlignment="1">
      <alignment horizontal="center" vertical="center" wrapText="1"/>
    </xf>
    <xf numFmtId="0" fontId="54" fillId="3" borderId="97" xfId="2" applyFont="1" applyFill="1" applyBorder="1" applyAlignment="1">
      <alignment horizontal="center" vertical="center" wrapText="1"/>
    </xf>
    <xf numFmtId="0" fontId="54" fillId="3" borderId="110" xfId="2" applyFont="1" applyFill="1" applyBorder="1" applyAlignment="1">
      <alignment horizontal="center" vertical="center" wrapText="1"/>
    </xf>
    <xf numFmtId="0" fontId="49" fillId="3" borderId="96" xfId="2" applyFont="1" applyFill="1" applyBorder="1" applyAlignment="1">
      <alignment horizontal="center" vertical="center" wrapText="1"/>
    </xf>
    <xf numFmtId="0" fontId="49" fillId="3" borderId="97" xfId="2" applyFont="1" applyFill="1" applyBorder="1" applyAlignment="1">
      <alignment horizontal="center" vertical="center" wrapText="1"/>
    </xf>
    <xf numFmtId="0" fontId="54" fillId="3" borderId="95" xfId="2" applyFont="1" applyFill="1" applyBorder="1" applyAlignment="1">
      <alignment horizontal="center" vertical="center" wrapText="1"/>
    </xf>
    <xf numFmtId="0" fontId="49" fillId="3" borderId="101" xfId="2" applyFont="1" applyFill="1" applyBorder="1" applyAlignment="1">
      <alignment horizontal="center" vertical="center" wrapText="1"/>
    </xf>
    <xf numFmtId="0" fontId="49" fillId="3" borderId="111" xfId="2" applyFont="1" applyFill="1" applyBorder="1" applyAlignment="1">
      <alignment horizontal="center" vertical="center" wrapText="1"/>
    </xf>
    <xf numFmtId="0" fontId="32" fillId="10" borderId="95" xfId="0" applyFont="1" applyFill="1" applyBorder="1" applyAlignment="1">
      <alignment horizontal="center" vertical="center" wrapText="1"/>
    </xf>
    <xf numFmtId="0" fontId="32" fillId="10" borderId="96" xfId="0" applyFont="1" applyFill="1" applyBorder="1" applyAlignment="1">
      <alignment horizontal="center" vertical="center" wrapText="1"/>
    </xf>
    <xf numFmtId="0" fontId="32" fillId="10" borderId="97" xfId="0" applyFont="1" applyFill="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0" fillId="0" borderId="25"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35" xfId="0" applyFont="1" applyBorder="1" applyAlignment="1">
      <alignment horizontal="center" vertical="center" wrapText="1"/>
    </xf>
    <xf numFmtId="0" fontId="37" fillId="0" borderId="58" xfId="0" applyFont="1" applyBorder="1" applyAlignment="1">
      <alignment horizontal="center" vertical="center" wrapText="1"/>
    </xf>
    <xf numFmtId="0" fontId="37" fillId="0" borderId="22" xfId="0" applyFont="1" applyBorder="1" applyAlignment="1">
      <alignment horizontal="center" vertical="center" wrapText="1"/>
    </xf>
    <xf numFmtId="0" fontId="31" fillId="0" borderId="58" xfId="0" applyFont="1" applyBorder="1" applyAlignment="1">
      <alignment horizontal="center" vertical="center" wrapText="1"/>
    </xf>
    <xf numFmtId="0" fontId="20" fillId="0" borderId="22"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1" fillId="0" borderId="46" xfId="0" applyFont="1" applyBorder="1" applyAlignment="1">
      <alignment horizontal="center" vertical="center" wrapText="1"/>
    </xf>
    <xf numFmtId="0" fontId="31"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49" xfId="0" applyFont="1" applyBorder="1" applyAlignment="1">
      <alignment horizontal="center" vertical="center" wrapText="1"/>
    </xf>
    <xf numFmtId="0" fontId="20" fillId="0" borderId="73" xfId="0" applyFont="1" applyBorder="1" applyAlignment="1">
      <alignment horizontal="justify" vertical="center" wrapText="1"/>
    </xf>
    <xf numFmtId="0" fontId="20" fillId="0" borderId="74" xfId="0" applyFont="1" applyBorder="1" applyAlignment="1">
      <alignment horizontal="justify" vertical="center" wrapText="1"/>
    </xf>
    <xf numFmtId="0" fontId="20" fillId="0" borderId="75" xfId="0" applyFont="1" applyBorder="1" applyAlignment="1">
      <alignment horizontal="justify" vertical="center" wrapText="1"/>
    </xf>
    <xf numFmtId="0" fontId="19" fillId="0" borderId="71" xfId="0" applyFont="1" applyBorder="1" applyAlignment="1">
      <alignment horizontal="center" vertical="center" wrapText="1"/>
    </xf>
    <xf numFmtId="0" fontId="11" fillId="0" borderId="76" xfId="0" applyFont="1" applyBorder="1" applyAlignment="1">
      <alignment horizontal="center" vertical="center"/>
    </xf>
    <xf numFmtId="0" fontId="31" fillId="0" borderId="32" xfId="0" applyFont="1" applyBorder="1" applyAlignment="1">
      <alignment horizontal="center" vertical="center" wrapText="1"/>
    </xf>
    <xf numFmtId="0" fontId="31" fillId="0" borderId="34"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20" xfId="0" applyFont="1" applyBorder="1" applyAlignment="1">
      <alignment horizontal="center" vertical="center" wrapText="1"/>
    </xf>
    <xf numFmtId="0" fontId="24" fillId="0" borderId="68" xfId="0" applyFont="1" applyBorder="1" applyAlignment="1">
      <alignment horizontal="justify" vertical="center" wrapText="1"/>
    </xf>
    <xf numFmtId="0" fontId="24" fillId="0" borderId="69" xfId="0" applyFont="1" applyBorder="1" applyAlignment="1">
      <alignment horizontal="justify" vertical="center" wrapText="1"/>
    </xf>
    <xf numFmtId="0" fontId="24" fillId="0" borderId="70" xfId="0" applyFont="1" applyBorder="1" applyAlignment="1">
      <alignment horizontal="justify" vertical="center" wrapText="1"/>
    </xf>
    <xf numFmtId="0" fontId="24" fillId="0" borderId="71" xfId="0" applyFont="1" applyBorder="1" applyAlignment="1">
      <alignment horizontal="justify" vertical="center" wrapText="1"/>
    </xf>
    <xf numFmtId="0" fontId="24" fillId="0" borderId="0" xfId="0" applyFont="1" applyAlignment="1">
      <alignment horizontal="justify" vertical="center" wrapText="1"/>
    </xf>
    <xf numFmtId="0" fontId="24" fillId="0" borderId="72" xfId="0" applyFont="1" applyBorder="1" applyAlignment="1">
      <alignment horizontal="justify" vertical="center" wrapText="1"/>
    </xf>
    <xf numFmtId="0" fontId="20" fillId="0" borderId="71" xfId="0" applyFont="1" applyBorder="1" applyAlignment="1">
      <alignment horizontal="justify" vertical="center" wrapText="1"/>
    </xf>
    <xf numFmtId="0" fontId="20" fillId="0" borderId="0" xfId="0" applyFont="1" applyAlignment="1">
      <alignment horizontal="justify" vertical="center" wrapText="1"/>
    </xf>
    <xf numFmtId="0" fontId="20" fillId="0" borderId="72" xfId="0" applyFont="1" applyBorder="1" applyAlignment="1">
      <alignment horizontal="justify" vertical="center" wrapText="1"/>
    </xf>
    <xf numFmtId="0" fontId="24" fillId="0" borderId="20" xfId="0" applyFont="1" applyBorder="1" applyAlignment="1">
      <alignment horizontal="justify" vertical="center" wrapText="1"/>
    </xf>
    <xf numFmtId="0" fontId="24" fillId="0" borderId="21" xfId="0" applyFont="1" applyBorder="1" applyAlignment="1">
      <alignment horizontal="justify" vertical="center" wrapText="1"/>
    </xf>
    <xf numFmtId="0" fontId="24" fillId="0" borderId="65" xfId="0" applyFont="1" applyBorder="1" applyAlignment="1">
      <alignment horizontal="justify" vertical="center" wrapText="1"/>
    </xf>
    <xf numFmtId="0" fontId="24" fillId="0" borderId="66" xfId="0" applyFont="1" applyBorder="1" applyAlignment="1">
      <alignment horizontal="justify" vertical="center" wrapText="1"/>
    </xf>
    <xf numFmtId="0" fontId="19" fillId="0" borderId="22" xfId="0" applyFont="1" applyBorder="1" applyAlignment="1">
      <alignment horizontal="center" vertical="center" wrapText="1"/>
    </xf>
    <xf numFmtId="0" fontId="40" fillId="0" borderId="58" xfId="0" applyFont="1" applyBorder="1" applyAlignment="1">
      <alignment horizontal="center" vertical="center" wrapText="1"/>
    </xf>
    <xf numFmtId="0" fontId="40" fillId="0" borderId="22" xfId="0" applyFont="1" applyBorder="1" applyAlignment="1">
      <alignment horizontal="center" vertical="center" wrapText="1"/>
    </xf>
    <xf numFmtId="0" fontId="43" fillId="0" borderId="0" xfId="2" applyFont="1" applyAlignment="1">
      <alignment horizontal="center" vertical="center"/>
    </xf>
    <xf numFmtId="0" fontId="44" fillId="0" borderId="0" xfId="2" applyFont="1">
      <alignment vertical="center"/>
    </xf>
    <xf numFmtId="0" fontId="47" fillId="0" borderId="0" xfId="2" applyFont="1" applyAlignment="1">
      <alignment horizontal="right" vertical="center"/>
    </xf>
    <xf numFmtId="0" fontId="47" fillId="0" borderId="118" xfId="2" applyFont="1" applyBorder="1" applyAlignment="1">
      <alignment horizontal="center" vertical="center" wrapText="1"/>
    </xf>
    <xf numFmtId="0" fontId="47" fillId="0" borderId="119" xfId="2" applyFont="1" applyBorder="1" applyAlignment="1">
      <alignment horizontal="center" vertical="center" wrapText="1"/>
    </xf>
    <xf numFmtId="0" fontId="47" fillId="0" borderId="120" xfId="2" applyFont="1" applyBorder="1" applyAlignment="1">
      <alignment horizontal="center" vertical="center" wrapText="1"/>
    </xf>
    <xf numFmtId="0" fontId="47" fillId="0" borderId="121" xfId="2" applyFont="1" applyBorder="1" applyAlignment="1">
      <alignment horizontal="center" vertical="center" wrapText="1"/>
    </xf>
    <xf numFmtId="0" fontId="47" fillId="0" borderId="122" xfId="2" applyFont="1" applyBorder="1" applyAlignment="1">
      <alignment horizontal="center" vertical="center" wrapText="1"/>
    </xf>
    <xf numFmtId="0" fontId="51" fillId="0" borderId="116" xfId="2" applyFont="1" applyBorder="1" applyAlignment="1">
      <alignment vertical="center" wrapText="1"/>
    </xf>
    <xf numFmtId="0" fontId="47" fillId="0" borderId="123" xfId="2" applyFont="1" applyBorder="1" applyAlignment="1">
      <alignment horizontal="center" vertical="center" wrapText="1"/>
    </xf>
    <xf numFmtId="0" fontId="51" fillId="0" borderId="115" xfId="2" applyFont="1" applyBorder="1" applyAlignment="1">
      <alignment vertical="center" wrapText="1"/>
    </xf>
    <xf numFmtId="0" fontId="47" fillId="0" borderId="124" xfId="2" applyFont="1" applyBorder="1" applyAlignment="1">
      <alignment horizontal="center" vertical="center" wrapText="1"/>
    </xf>
    <xf numFmtId="0" fontId="47" fillId="0" borderId="128" xfId="2" applyFont="1" applyBorder="1" applyAlignment="1">
      <alignment horizontal="center" vertical="center" wrapText="1"/>
    </xf>
    <xf numFmtId="0" fontId="41" fillId="0" borderId="0" xfId="2" applyFont="1" applyAlignment="1">
      <alignment horizontal="center" vertical="center"/>
    </xf>
    <xf numFmtId="0" fontId="42" fillId="0" borderId="0" xfId="2" applyFont="1">
      <alignment vertical="center"/>
    </xf>
    <xf numFmtId="0" fontId="29" fillId="0" borderId="0" xfId="2" applyFont="1" applyAlignment="1">
      <alignment horizontal="justify" vertical="center"/>
    </xf>
    <xf numFmtId="0" fontId="29" fillId="0" borderId="0" xfId="2" applyFont="1">
      <alignment vertical="center"/>
    </xf>
    <xf numFmtId="0" fontId="29" fillId="0" borderId="0" xfId="2" applyFont="1" applyAlignment="1">
      <alignment horizontal="right" vertical="center"/>
    </xf>
    <xf numFmtId="0" fontId="26" fillId="0" borderId="13" xfId="0" applyFont="1" applyBorder="1" applyAlignment="1">
      <alignment horizontal="center" vertical="center" wrapText="1"/>
    </xf>
    <xf numFmtId="0" fontId="26" fillId="0" borderId="13" xfId="0" applyFont="1" applyBorder="1" applyAlignment="1">
      <alignment horizontal="center" vertical="center"/>
    </xf>
    <xf numFmtId="0" fontId="27" fillId="0" borderId="13" xfId="0" applyFont="1" applyBorder="1" applyAlignment="1">
      <alignment horizontal="center" vertical="center" wrapText="1"/>
    </xf>
    <xf numFmtId="0" fontId="29" fillId="0" borderId="85" xfId="0" applyFont="1" applyBorder="1" applyAlignment="1">
      <alignment horizontal="center" vertical="center"/>
    </xf>
    <xf numFmtId="0" fontId="29" fillId="0" borderId="86" xfId="0" applyFont="1" applyBorder="1" applyAlignment="1">
      <alignment horizontal="center" vertical="center"/>
    </xf>
    <xf numFmtId="0" fontId="29" fillId="0" borderId="83" xfId="0" applyFont="1" applyBorder="1" applyAlignment="1">
      <alignment horizontal="center" vertical="center"/>
    </xf>
    <xf numFmtId="0" fontId="34" fillId="0" borderId="87" xfId="0" applyFont="1" applyBorder="1" applyAlignment="1">
      <alignment horizontal="left" vertical="center" wrapText="1"/>
    </xf>
    <xf numFmtId="0" fontId="26" fillId="0" borderId="87" xfId="0" applyFont="1" applyBorder="1" applyAlignment="1">
      <alignment horizontal="left" vertical="center" wrapText="1"/>
    </xf>
    <xf numFmtId="0" fontId="29" fillId="0" borderId="84" xfId="0" applyFont="1" applyBorder="1" applyAlignment="1">
      <alignment horizontal="center" vertical="center"/>
    </xf>
    <xf numFmtId="0" fontId="29" fillId="0" borderId="77" xfId="0" applyFont="1" applyBorder="1" applyAlignment="1">
      <alignment horizontal="center" vertical="center"/>
    </xf>
    <xf numFmtId="0" fontId="29" fillId="0" borderId="14" xfId="0" applyFont="1" applyBorder="1" applyAlignment="1">
      <alignment horizontal="center" vertical="center"/>
    </xf>
    <xf numFmtId="0" fontId="26" fillId="0" borderId="84" xfId="0" applyFont="1" applyBorder="1" applyAlignment="1">
      <alignment horizontal="left" vertical="center" wrapText="1"/>
    </xf>
    <xf numFmtId="0" fontId="26" fillId="0" borderId="77" xfId="0" applyFont="1" applyBorder="1" applyAlignment="1">
      <alignment horizontal="left" vertical="center" wrapText="1"/>
    </xf>
    <xf numFmtId="0" fontId="26" fillId="0" borderId="14" xfId="0" applyFont="1" applyBorder="1" applyAlignment="1">
      <alignment horizontal="left" vertical="center" wrapText="1"/>
    </xf>
    <xf numFmtId="0" fontId="34" fillId="0" borderId="84" xfId="0" applyFont="1" applyBorder="1" applyAlignment="1">
      <alignment horizontal="left" vertical="center" wrapText="1"/>
    </xf>
    <xf numFmtId="0" fontId="4" fillId="0" borderId="93" xfId="0" applyFont="1" applyBorder="1" applyAlignment="1">
      <alignment horizontal="center" vertical="center" wrapText="1"/>
    </xf>
    <xf numFmtId="0" fontId="4" fillId="0" borderId="9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90" xfId="0" applyFont="1" applyBorder="1" applyAlignment="1">
      <alignment horizontal="center" vertical="center"/>
    </xf>
    <xf numFmtId="0" fontId="4" fillId="0" borderId="81" xfId="0" applyFont="1" applyBorder="1" applyAlignment="1">
      <alignment horizontal="center" vertical="center"/>
    </xf>
    <xf numFmtId="0" fontId="8" fillId="4" borderId="85" xfId="0" applyFont="1" applyFill="1" applyBorder="1" applyAlignment="1">
      <alignment horizontal="center" vertical="center"/>
    </xf>
    <xf numFmtId="0" fontId="8" fillId="4" borderId="83" xfId="0" applyFont="1" applyFill="1" applyBorder="1" applyAlignment="1">
      <alignment horizontal="center" vertical="center"/>
    </xf>
    <xf numFmtId="0" fontId="4" fillId="0" borderId="85"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83" xfId="0" applyFont="1" applyBorder="1" applyAlignment="1">
      <alignment horizontal="center" vertical="center" shrinkToFit="1"/>
    </xf>
    <xf numFmtId="0" fontId="8" fillId="4" borderId="13" xfId="0" applyFont="1" applyFill="1" applyBorder="1" applyAlignment="1">
      <alignment horizontal="center" vertical="center"/>
    </xf>
    <xf numFmtId="0" fontId="8" fillId="4" borderId="86" xfId="0" applyFont="1" applyFill="1" applyBorder="1" applyAlignment="1">
      <alignment horizontal="center" vertical="center"/>
    </xf>
    <xf numFmtId="0" fontId="8" fillId="4" borderId="84" xfId="0" applyFont="1" applyFill="1" applyBorder="1" applyAlignment="1">
      <alignment horizontal="center" vertical="center"/>
    </xf>
    <xf numFmtId="0" fontId="8" fillId="4" borderId="14" xfId="0" applyFont="1" applyFill="1" applyBorder="1" applyAlignment="1">
      <alignment horizontal="center" vertical="center"/>
    </xf>
    <xf numFmtId="0" fontId="34" fillId="0" borderId="143" xfId="2" applyFont="1" applyBorder="1" applyAlignment="1">
      <alignment horizontal="center" vertical="center" wrapText="1"/>
    </xf>
    <xf numFmtId="49" fontId="34" fillId="0" borderId="144" xfId="2" applyNumberFormat="1" applyFont="1" applyBorder="1" applyAlignment="1">
      <alignment horizontal="center" vertical="center" wrapText="1"/>
    </xf>
    <xf numFmtId="0" fontId="34" fillId="0" borderId="144" xfId="2" applyFont="1" applyBorder="1" applyAlignment="1">
      <alignment horizontal="center" vertical="center" wrapText="1"/>
    </xf>
    <xf numFmtId="0" fontId="34" fillId="0" borderId="145" xfId="2" applyFont="1" applyBorder="1" applyAlignment="1">
      <alignment horizontal="center" vertical="center" wrapText="1"/>
    </xf>
    <xf numFmtId="0" fontId="34" fillId="0" borderId="146" xfId="2" applyFont="1" applyBorder="1" applyAlignment="1">
      <alignment horizontal="center" vertical="center" wrapText="1"/>
    </xf>
    <xf numFmtId="0" fontId="34" fillId="0" borderId="144" xfId="2" applyFont="1" applyBorder="1" applyAlignment="1">
      <alignment horizontal="justify" vertical="center" wrapText="1"/>
    </xf>
    <xf numFmtId="49" fontId="34" fillId="2" borderId="144" xfId="2" applyNumberFormat="1" applyFont="1" applyFill="1" applyBorder="1" applyAlignment="1">
      <alignment horizontal="center" vertical="center" wrapText="1"/>
    </xf>
    <xf numFmtId="0" fontId="34" fillId="2" borderId="144" xfId="2" applyFont="1" applyFill="1" applyBorder="1" applyAlignment="1">
      <alignment horizontal="center" vertical="center" wrapText="1"/>
    </xf>
    <xf numFmtId="0" fontId="34" fillId="2" borderId="145" xfId="2" applyFont="1" applyFill="1" applyBorder="1" applyAlignment="1">
      <alignment horizontal="center" vertical="center" wrapText="1"/>
    </xf>
    <xf numFmtId="0" fontId="34" fillId="2" borderId="143" xfId="2" applyFont="1" applyFill="1" applyBorder="1" applyAlignment="1">
      <alignment horizontal="center" vertical="center" wrapText="1"/>
    </xf>
    <xf numFmtId="49" fontId="34" fillId="2" borderId="146" xfId="2" applyNumberFormat="1" applyFont="1" applyFill="1" applyBorder="1" applyAlignment="1">
      <alignment horizontal="center" vertical="center" wrapText="1"/>
    </xf>
    <xf numFmtId="0" fontId="34" fillId="2" borderId="144" xfId="2" applyFont="1" applyFill="1" applyBorder="1" applyAlignment="1">
      <alignment horizontal="justify" vertical="center" wrapText="1"/>
    </xf>
    <xf numFmtId="49" fontId="34" fillId="0" borderId="145" xfId="2" applyNumberFormat="1" applyFont="1" applyBorder="1" applyAlignment="1">
      <alignment horizontal="center" vertical="center" wrapText="1"/>
    </xf>
    <xf numFmtId="49" fontId="34" fillId="0" borderId="143" xfId="2" applyNumberFormat="1" applyFont="1" applyBorder="1" applyAlignment="1">
      <alignment horizontal="center" vertical="center" wrapText="1"/>
    </xf>
    <xf numFmtId="49" fontId="34" fillId="0" borderId="146" xfId="2" applyNumberFormat="1" applyFont="1" applyBorder="1" applyAlignment="1">
      <alignment horizontal="center" vertical="center" wrapText="1"/>
    </xf>
    <xf numFmtId="49" fontId="34" fillId="0" borderId="132" xfId="2" applyNumberFormat="1" applyFont="1" applyBorder="1" applyAlignment="1">
      <alignment horizontal="center" vertical="center" wrapText="1"/>
    </xf>
    <xf numFmtId="49" fontId="34" fillId="0" borderId="135" xfId="2" applyNumberFormat="1" applyFont="1" applyBorder="1" applyAlignment="1">
      <alignment horizontal="center" vertical="center" wrapText="1"/>
    </xf>
  </cellXfs>
  <cellStyles count="6">
    <cellStyle name="표준" xfId="0" builtinId="0"/>
    <cellStyle name="표준 10 4" xfId="2" xr:uid="{00000000-0005-0000-0000-000001000000}"/>
    <cellStyle name="표준 10 4 2" xfId="4" xr:uid="{00000000-0005-0000-0000-000002000000}"/>
    <cellStyle name="표준 2 5" xfId="5" xr:uid="{00000000-0005-0000-0000-000003000000}"/>
    <cellStyle name="표준 6" xfId="1" xr:uid="{00000000-0005-0000-0000-000004000000}"/>
    <cellStyle name="표준 7" xfId="3" xr:uid="{00000000-0005-0000-0000-000005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E0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topLeftCell="A6" zoomScale="120" zoomScaleNormal="120" workbookViewId="0">
      <selection activeCell="Q17" sqref="Q17"/>
    </sheetView>
  </sheetViews>
  <sheetFormatPr defaultRowHeight="16.5" x14ac:dyDescent="0.3"/>
  <cols>
    <col min="1" max="1" width="10.625" style="3" customWidth="1"/>
    <col min="2" max="2" width="6.625" style="3" customWidth="1"/>
    <col min="3" max="4" width="6.625" style="2" customWidth="1"/>
    <col min="5" max="12" width="6.625" style="3" customWidth="1"/>
    <col min="13" max="13" width="12.625" style="2" customWidth="1"/>
  </cols>
  <sheetData>
    <row r="1" spans="1:13" ht="16.5" customHeight="1" x14ac:dyDescent="0.3">
      <c r="A1" s="237" t="s">
        <v>0</v>
      </c>
      <c r="B1" s="237"/>
      <c r="C1" s="237"/>
      <c r="D1" s="237"/>
      <c r="E1" s="237"/>
      <c r="F1" s="237"/>
      <c r="G1" s="237"/>
      <c r="H1" s="237"/>
      <c r="I1" s="237"/>
      <c r="J1" s="237"/>
      <c r="K1" s="237"/>
      <c r="L1" s="237"/>
      <c r="M1" s="237"/>
    </row>
    <row r="2" spans="1:13" ht="17.25" customHeight="1" x14ac:dyDescent="0.3">
      <c r="A2" s="237"/>
      <c r="B2" s="237"/>
      <c r="C2" s="237"/>
      <c r="D2" s="237"/>
      <c r="E2" s="237"/>
      <c r="F2" s="237"/>
      <c r="G2" s="237"/>
      <c r="H2" s="237"/>
      <c r="I2" s="237"/>
      <c r="J2" s="237"/>
      <c r="K2" s="237"/>
      <c r="L2" s="237"/>
      <c r="M2" s="237"/>
    </row>
    <row r="3" spans="1:13" ht="17.25" customHeight="1" x14ac:dyDescent="0.3">
      <c r="A3" s="1"/>
      <c r="B3" s="1"/>
      <c r="C3" s="1"/>
      <c r="D3" s="1"/>
      <c r="E3" s="1"/>
      <c r="F3" s="1"/>
      <c r="G3" s="1"/>
      <c r="H3" s="1"/>
      <c r="I3" s="1"/>
      <c r="J3" s="1"/>
      <c r="K3" s="1"/>
      <c r="L3" s="1"/>
    </row>
    <row r="4" spans="1:13" ht="30" customHeight="1" x14ac:dyDescent="0.3">
      <c r="B4" s="5"/>
      <c r="C4" s="5"/>
      <c r="D4" s="5"/>
      <c r="E4" s="2"/>
      <c r="F4" s="2"/>
      <c r="G4" s="236" t="s">
        <v>1</v>
      </c>
      <c r="H4" s="236"/>
      <c r="I4" s="236" t="s">
        <v>2</v>
      </c>
      <c r="J4" s="236"/>
      <c r="K4" s="58" t="s">
        <v>3</v>
      </c>
      <c r="L4" s="236" t="s">
        <v>4</v>
      </c>
      <c r="M4" s="236"/>
    </row>
    <row r="5" spans="1:13" ht="9.9499999999999993" customHeight="1" x14ac:dyDescent="0.3"/>
    <row r="6" spans="1:13" ht="30" customHeight="1" x14ac:dyDescent="0.3">
      <c r="A6" s="4" t="s">
        <v>5</v>
      </c>
    </row>
    <row r="7" spans="1:13" ht="30" customHeight="1" x14ac:dyDescent="0.3">
      <c r="A7" s="238" t="s">
        <v>6</v>
      </c>
      <c r="B7" s="239"/>
      <c r="C7" s="239"/>
      <c r="D7" s="239"/>
      <c r="E7" s="239"/>
      <c r="F7" s="239"/>
      <c r="G7" s="239"/>
      <c r="H7" s="239"/>
      <c r="I7" s="239"/>
      <c r="J7" s="239"/>
      <c r="K7" s="239"/>
      <c r="L7" s="239"/>
      <c r="M7" s="240"/>
    </row>
    <row r="8" spans="1:13" x14ac:dyDescent="0.3">
      <c r="A8" s="241"/>
      <c r="B8" s="242"/>
      <c r="C8" s="242"/>
      <c r="D8" s="242"/>
      <c r="E8" s="242"/>
      <c r="F8" s="242"/>
      <c r="G8" s="242"/>
      <c r="H8" s="242"/>
      <c r="I8" s="242"/>
      <c r="J8" s="242"/>
      <c r="K8" s="242"/>
      <c r="L8" s="242"/>
      <c r="M8" s="243"/>
    </row>
    <row r="9" spans="1:13" x14ac:dyDescent="0.3">
      <c r="A9" s="241"/>
      <c r="B9" s="242"/>
      <c r="C9" s="242"/>
      <c r="D9" s="242"/>
      <c r="E9" s="242"/>
      <c r="F9" s="242"/>
      <c r="G9" s="242"/>
      <c r="H9" s="242"/>
      <c r="I9" s="242"/>
      <c r="J9" s="242"/>
      <c r="K9" s="242"/>
      <c r="L9" s="242"/>
      <c r="M9" s="243"/>
    </row>
    <row r="10" spans="1:13" x14ac:dyDescent="0.3">
      <c r="A10" s="244"/>
      <c r="B10" s="245"/>
      <c r="C10" s="245"/>
      <c r="D10" s="245"/>
      <c r="E10" s="245"/>
      <c r="F10" s="245"/>
      <c r="G10" s="245"/>
      <c r="H10" s="245"/>
      <c r="I10" s="245"/>
      <c r="J10" s="245"/>
      <c r="K10" s="245"/>
      <c r="L10" s="245"/>
      <c r="M10" s="246"/>
    </row>
    <row r="11" spans="1:13" x14ac:dyDescent="0.3">
      <c r="C11" s="3"/>
      <c r="D11" s="3"/>
      <c r="M11" s="3"/>
    </row>
    <row r="12" spans="1:13" ht="26.1" customHeight="1" x14ac:dyDescent="0.3">
      <c r="A12" s="4" t="s">
        <v>7</v>
      </c>
    </row>
    <row r="13" spans="1:13" ht="9.9499999999999993" customHeight="1" x14ac:dyDescent="0.3"/>
    <row r="14" spans="1:13" ht="39.950000000000003" customHeight="1" x14ac:dyDescent="0.3">
      <c r="A14" s="59" t="s">
        <v>8</v>
      </c>
      <c r="B14" s="247" t="s">
        <v>9</v>
      </c>
      <c r="C14" s="247"/>
      <c r="D14" s="247"/>
      <c r="E14" s="247" t="s">
        <v>10</v>
      </c>
      <c r="F14" s="247"/>
      <c r="G14" s="247"/>
      <c r="H14" s="247"/>
      <c r="I14" s="252" t="s">
        <v>11</v>
      </c>
      <c r="J14" s="253"/>
      <c r="K14" s="253"/>
      <c r="L14" s="254"/>
      <c r="M14" s="59" t="s">
        <v>12</v>
      </c>
    </row>
    <row r="15" spans="1:13" ht="71.45" customHeight="1" x14ac:dyDescent="0.3">
      <c r="A15" s="233" t="s">
        <v>13</v>
      </c>
      <c r="B15" s="236" t="s">
        <v>14</v>
      </c>
      <c r="C15" s="236"/>
      <c r="D15" s="236"/>
      <c r="E15" s="232" t="s">
        <v>15</v>
      </c>
      <c r="F15" s="232"/>
      <c r="G15" s="232"/>
      <c r="H15" s="232"/>
      <c r="I15" s="248"/>
      <c r="J15" s="249"/>
      <c r="K15" s="249"/>
      <c r="L15" s="250"/>
      <c r="M15" s="61"/>
    </row>
    <row r="16" spans="1:13" ht="54.95" customHeight="1" x14ac:dyDescent="0.3">
      <c r="A16" s="235"/>
      <c r="B16" s="232" t="s">
        <v>16</v>
      </c>
      <c r="C16" s="236"/>
      <c r="D16" s="236"/>
      <c r="E16" s="232" t="s">
        <v>17</v>
      </c>
      <c r="F16" s="232"/>
      <c r="G16" s="232"/>
      <c r="H16" s="232"/>
      <c r="I16" s="248"/>
      <c r="J16" s="249"/>
      <c r="K16" s="249"/>
      <c r="L16" s="250"/>
      <c r="M16" s="61"/>
    </row>
    <row r="17" spans="1:13" ht="54.95" customHeight="1" x14ac:dyDescent="0.3">
      <c r="A17" s="233" t="s">
        <v>18</v>
      </c>
      <c r="B17" s="232" t="s">
        <v>19</v>
      </c>
      <c r="C17" s="236"/>
      <c r="D17" s="236"/>
      <c r="E17" s="232" t="s">
        <v>20</v>
      </c>
      <c r="F17" s="232"/>
      <c r="G17" s="232"/>
      <c r="H17" s="232"/>
      <c r="I17" s="248"/>
      <c r="J17" s="249"/>
      <c r="K17" s="249"/>
      <c r="L17" s="250"/>
      <c r="M17" s="61"/>
    </row>
    <row r="18" spans="1:13" ht="54.95" customHeight="1" x14ac:dyDescent="0.3">
      <c r="A18" s="234"/>
      <c r="B18" s="232" t="s">
        <v>21</v>
      </c>
      <c r="C18" s="236"/>
      <c r="D18" s="236"/>
      <c r="E18" s="232" t="s">
        <v>22</v>
      </c>
      <c r="F18" s="232"/>
      <c r="G18" s="232"/>
      <c r="H18" s="232"/>
      <c r="I18" s="248"/>
      <c r="J18" s="249"/>
      <c r="K18" s="249"/>
      <c r="L18" s="250"/>
      <c r="M18" s="61"/>
    </row>
    <row r="19" spans="1:13" ht="54.95" customHeight="1" x14ac:dyDescent="0.3">
      <c r="A19" s="60" t="s">
        <v>23</v>
      </c>
      <c r="B19" s="232" t="s">
        <v>24</v>
      </c>
      <c r="C19" s="232"/>
      <c r="D19" s="232"/>
      <c r="E19" s="232" t="s">
        <v>25</v>
      </c>
      <c r="F19" s="232"/>
      <c r="G19" s="232"/>
      <c r="H19" s="232"/>
      <c r="I19" s="248"/>
      <c r="J19" s="249"/>
      <c r="K19" s="249"/>
      <c r="L19" s="250"/>
      <c r="M19" s="61"/>
    </row>
    <row r="20" spans="1:13" ht="26.25" customHeight="1" x14ac:dyDescent="0.3">
      <c r="A20" s="62"/>
      <c r="B20" s="62"/>
      <c r="C20" s="62"/>
      <c r="D20" s="62"/>
      <c r="E20" s="63"/>
      <c r="F20" s="63"/>
      <c r="G20" s="63"/>
      <c r="H20" s="63"/>
      <c r="I20" s="63"/>
      <c r="J20" s="63"/>
      <c r="K20" s="63"/>
      <c r="L20" s="63"/>
      <c r="M20" s="64"/>
    </row>
    <row r="21" spans="1:13" ht="24.95" customHeight="1" x14ac:dyDescent="0.3">
      <c r="A21" s="10" t="s">
        <v>26</v>
      </c>
      <c r="B21" s="9"/>
      <c r="C21" s="9"/>
      <c r="D21" s="9"/>
      <c r="E21" s="9"/>
      <c r="F21" s="9"/>
      <c r="G21" s="9"/>
      <c r="H21" s="9"/>
      <c r="I21" s="9"/>
      <c r="J21" s="9"/>
      <c r="K21" s="9"/>
      <c r="L21" s="9"/>
      <c r="M21" s="11"/>
    </row>
    <row r="22" spans="1:13" ht="24.95" customHeight="1" x14ac:dyDescent="0.3">
      <c r="A22" s="230" t="s">
        <v>27</v>
      </c>
      <c r="B22" s="231"/>
      <c r="C22" s="231"/>
      <c r="D22" s="231"/>
      <c r="E22" s="231"/>
      <c r="F22" s="231"/>
      <c r="G22" s="231"/>
      <c r="H22" s="231"/>
      <c r="I22" s="231"/>
      <c r="J22" s="231"/>
      <c r="K22" s="231"/>
      <c r="L22" s="231"/>
      <c r="M22" s="251"/>
    </row>
    <row r="23" spans="1:13" ht="24.95" customHeight="1" x14ac:dyDescent="0.3">
      <c r="A23" s="230" t="s">
        <v>28</v>
      </c>
      <c r="B23" s="231"/>
      <c r="C23" s="231"/>
      <c r="D23" s="231"/>
      <c r="E23" s="8"/>
      <c r="F23" s="8"/>
      <c r="G23" s="8"/>
      <c r="H23" s="8"/>
      <c r="I23" s="8"/>
      <c r="J23" s="8"/>
      <c r="K23" s="8"/>
      <c r="L23" s="8"/>
      <c r="M23" s="12"/>
    </row>
    <row r="24" spans="1:13" ht="24.95" customHeight="1" x14ac:dyDescent="0.3">
      <c r="A24" s="13" t="s">
        <v>29</v>
      </c>
      <c r="B24" s="14"/>
      <c r="C24" s="14"/>
      <c r="D24" s="14"/>
      <c r="E24" s="15"/>
      <c r="F24" s="15"/>
      <c r="G24" s="15"/>
      <c r="H24" s="15"/>
      <c r="I24" s="15"/>
      <c r="J24" s="15"/>
      <c r="K24" s="15"/>
      <c r="L24" s="15"/>
      <c r="M24" s="16"/>
    </row>
  </sheetData>
  <mergeCells count="27">
    <mergeCell ref="I19:L19"/>
    <mergeCell ref="A22:M22"/>
    <mergeCell ref="G4:H4"/>
    <mergeCell ref="I4:J4"/>
    <mergeCell ref="L4:M4"/>
    <mergeCell ref="I14:L14"/>
    <mergeCell ref="I15:L15"/>
    <mergeCell ref="I16:L16"/>
    <mergeCell ref="I17:L17"/>
    <mergeCell ref="A1:M2"/>
    <mergeCell ref="A7:M10"/>
    <mergeCell ref="E14:H14"/>
    <mergeCell ref="E18:H18"/>
    <mergeCell ref="E15:H15"/>
    <mergeCell ref="E17:H17"/>
    <mergeCell ref="B14:D14"/>
    <mergeCell ref="B15:D15"/>
    <mergeCell ref="B17:D17"/>
    <mergeCell ref="B18:D18"/>
    <mergeCell ref="I18:L18"/>
    <mergeCell ref="A23:D23"/>
    <mergeCell ref="E19:H19"/>
    <mergeCell ref="B19:D19"/>
    <mergeCell ref="A17:A18"/>
    <mergeCell ref="A15:A16"/>
    <mergeCell ref="B16:D16"/>
    <mergeCell ref="E16:H16"/>
  </mergeCells>
  <phoneticPr fontId="1" type="noConversion"/>
  <pageMargins left="0.27559055118110237" right="0.19685039370078741" top="0.74803149606299213" bottom="0.47244094488188981"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41"/>
  <sheetViews>
    <sheetView tabSelected="1" view="pageBreakPreview" zoomScaleNormal="100" zoomScaleSheetLayoutView="100" workbookViewId="0">
      <pane xSplit="1" ySplit="5" topLeftCell="B6" activePane="bottomRight" state="frozen"/>
      <selection pane="topRight" activeCell="B1" sqref="B1"/>
      <selection pane="bottomLeft" activeCell="A7" sqref="A7"/>
      <selection pane="bottomRight" activeCell="I37" sqref="I37"/>
    </sheetView>
  </sheetViews>
  <sheetFormatPr defaultColWidth="9" defaultRowHeight="16.5" outlineLevelCol="1" x14ac:dyDescent="0.3"/>
  <cols>
    <col min="1" max="1" width="7.125" style="157" customWidth="1"/>
    <col min="2" max="2" width="9.375" style="157" customWidth="1"/>
    <col min="3" max="3" width="27.125" style="158" customWidth="1"/>
    <col min="4" max="5" width="6.25" style="157" customWidth="1"/>
    <col min="6" max="8" width="4.375" style="157" customWidth="1" outlineLevel="1"/>
    <col min="9" max="16" width="4.25" style="157" customWidth="1"/>
    <col min="17" max="22" width="8.5" style="157" customWidth="1"/>
    <col min="23" max="23" width="12.625" style="159" customWidth="1"/>
    <col min="24" max="24" width="29.75" style="160" customWidth="1"/>
    <col min="25" max="16384" width="9" style="156"/>
  </cols>
  <sheetData>
    <row r="1" spans="1:24" ht="31.5" x14ac:dyDescent="0.3">
      <c r="A1" s="255" t="s">
        <v>30</v>
      </c>
      <c r="B1" s="255"/>
      <c r="C1" s="255"/>
      <c r="D1" s="255"/>
      <c r="E1" s="255"/>
      <c r="F1" s="255"/>
      <c r="G1" s="255"/>
      <c r="H1" s="255"/>
      <c r="I1" s="255"/>
      <c r="J1" s="255"/>
      <c r="K1" s="255"/>
      <c r="L1" s="255"/>
      <c r="M1" s="255"/>
      <c r="N1" s="255"/>
      <c r="O1" s="255"/>
      <c r="P1" s="255"/>
      <c r="Q1" s="255"/>
      <c r="R1" s="255"/>
      <c r="S1" s="255"/>
      <c r="T1" s="255"/>
      <c r="U1" s="255"/>
      <c r="V1" s="255"/>
      <c r="W1" s="255"/>
      <c r="X1" s="255"/>
    </row>
    <row r="2" spans="1:24" ht="10.5" customHeight="1" x14ac:dyDescent="0.3"/>
    <row r="3" spans="1:24" s="164" customFormat="1" ht="19.5" customHeight="1" thickBot="1" x14ac:dyDescent="0.35">
      <c r="A3" s="256" t="s">
        <v>31</v>
      </c>
      <c r="B3" s="257"/>
      <c r="C3" s="258"/>
      <c r="D3" s="161"/>
      <c r="E3" s="161"/>
      <c r="F3" s="161"/>
      <c r="G3" s="161"/>
      <c r="H3" s="161"/>
      <c r="I3" s="162"/>
      <c r="J3" s="161"/>
      <c r="K3" s="161"/>
      <c r="L3" s="162"/>
      <c r="M3" s="162"/>
      <c r="N3" s="259"/>
      <c r="O3" s="259"/>
      <c r="P3" s="259"/>
      <c r="Q3" s="162"/>
      <c r="R3" s="162"/>
      <c r="S3" s="162"/>
      <c r="T3" s="162"/>
      <c r="U3" s="162"/>
      <c r="V3" s="162"/>
      <c r="W3" s="162"/>
      <c r="X3" s="163" t="s">
        <v>228</v>
      </c>
    </row>
    <row r="4" spans="1:24" ht="21" customHeight="1" x14ac:dyDescent="0.3">
      <c r="A4" s="260" t="s">
        <v>32</v>
      </c>
      <c r="B4" s="262" t="s">
        <v>33</v>
      </c>
      <c r="C4" s="264" t="s">
        <v>34</v>
      </c>
      <c r="D4" s="260" t="s">
        <v>35</v>
      </c>
      <c r="E4" s="266" t="s">
        <v>36</v>
      </c>
      <c r="F4" s="266"/>
      <c r="G4" s="266"/>
      <c r="H4" s="267"/>
      <c r="I4" s="268" t="s">
        <v>37</v>
      </c>
      <c r="J4" s="262"/>
      <c r="K4" s="262" t="s">
        <v>38</v>
      </c>
      <c r="L4" s="262"/>
      <c r="M4" s="262" t="s">
        <v>39</v>
      </c>
      <c r="N4" s="262"/>
      <c r="O4" s="262" t="s">
        <v>40</v>
      </c>
      <c r="P4" s="264"/>
      <c r="Q4" s="271" t="s">
        <v>41</v>
      </c>
      <c r="R4" s="272"/>
      <c r="S4" s="272"/>
      <c r="T4" s="272"/>
      <c r="U4" s="272"/>
      <c r="V4" s="272"/>
      <c r="W4" s="273"/>
      <c r="X4" s="269" t="s">
        <v>42</v>
      </c>
    </row>
    <row r="5" spans="1:24" ht="46.5" customHeight="1" thickBot="1" x14ac:dyDescent="0.35">
      <c r="A5" s="261"/>
      <c r="B5" s="263"/>
      <c r="C5" s="265"/>
      <c r="D5" s="261"/>
      <c r="E5" s="167" t="s">
        <v>43</v>
      </c>
      <c r="F5" s="167" t="s">
        <v>44</v>
      </c>
      <c r="G5" s="167" t="s">
        <v>45</v>
      </c>
      <c r="H5" s="168" t="s">
        <v>46</v>
      </c>
      <c r="I5" s="169" t="s">
        <v>47</v>
      </c>
      <c r="J5" s="165" t="s">
        <v>48</v>
      </c>
      <c r="K5" s="165" t="s">
        <v>47</v>
      </c>
      <c r="L5" s="165" t="s">
        <v>48</v>
      </c>
      <c r="M5" s="165" t="s">
        <v>47</v>
      </c>
      <c r="N5" s="165" t="s">
        <v>48</v>
      </c>
      <c r="O5" s="165" t="s">
        <v>47</v>
      </c>
      <c r="P5" s="166" t="s">
        <v>48</v>
      </c>
      <c r="Q5" s="72" t="s">
        <v>49</v>
      </c>
      <c r="R5" s="73" t="s">
        <v>50</v>
      </c>
      <c r="S5" s="73" t="s">
        <v>51</v>
      </c>
      <c r="T5" s="74" t="s">
        <v>52</v>
      </c>
      <c r="U5" s="74" t="s">
        <v>53</v>
      </c>
      <c r="V5" s="74" t="s">
        <v>54</v>
      </c>
      <c r="W5" s="75" t="s">
        <v>55</v>
      </c>
      <c r="X5" s="270"/>
    </row>
    <row r="6" spans="1:24" ht="24.95" customHeight="1" thickTop="1" x14ac:dyDescent="0.3">
      <c r="A6" s="221" t="s">
        <v>56</v>
      </c>
      <c r="B6" s="197" t="s">
        <v>317</v>
      </c>
      <c r="C6" s="222" t="s">
        <v>57</v>
      </c>
      <c r="D6" s="221">
        <v>3</v>
      </c>
      <c r="E6" s="197">
        <f>SUM(F6:H6)</f>
        <v>4</v>
      </c>
      <c r="F6" s="197">
        <v>2</v>
      </c>
      <c r="G6" s="197">
        <v>2</v>
      </c>
      <c r="H6" s="198">
        <v>0</v>
      </c>
      <c r="I6" s="221"/>
      <c r="J6" s="197"/>
      <c r="K6" s="197" t="s">
        <v>58</v>
      </c>
      <c r="L6" s="223"/>
      <c r="M6" s="223"/>
      <c r="N6" s="223"/>
      <c r="O6" s="223"/>
      <c r="P6" s="224"/>
      <c r="Q6" s="204" t="s">
        <v>329</v>
      </c>
      <c r="R6" s="214" t="s">
        <v>330</v>
      </c>
      <c r="S6" s="214" t="s">
        <v>331</v>
      </c>
      <c r="T6" s="205" t="s">
        <v>332</v>
      </c>
      <c r="U6" s="205" t="s">
        <v>333</v>
      </c>
      <c r="V6" s="205" t="s">
        <v>334</v>
      </c>
      <c r="W6" s="170" t="s">
        <v>59</v>
      </c>
      <c r="X6" s="171"/>
    </row>
    <row r="7" spans="1:24" ht="24.95" customHeight="1" x14ac:dyDescent="0.3">
      <c r="A7" s="225" t="s">
        <v>56</v>
      </c>
      <c r="B7" s="179" t="s">
        <v>318</v>
      </c>
      <c r="C7" s="226" t="s">
        <v>327</v>
      </c>
      <c r="D7" s="225">
        <v>3</v>
      </c>
      <c r="E7" s="179">
        <f>SUM(F7:H7)</f>
        <v>3</v>
      </c>
      <c r="F7" s="179">
        <v>3</v>
      </c>
      <c r="G7" s="179">
        <v>0</v>
      </c>
      <c r="H7" s="199">
        <v>0</v>
      </c>
      <c r="I7" s="225"/>
      <c r="J7" s="179"/>
      <c r="K7" s="179" t="s">
        <v>58</v>
      </c>
      <c r="L7" s="202"/>
      <c r="M7" s="202"/>
      <c r="N7" s="202"/>
      <c r="O7" s="202"/>
      <c r="P7" s="227"/>
      <c r="Q7" s="65" t="s">
        <v>335</v>
      </c>
      <c r="R7" s="207" t="s">
        <v>336</v>
      </c>
      <c r="S7" s="207" t="s">
        <v>337</v>
      </c>
      <c r="T7" s="206" t="s">
        <v>338</v>
      </c>
      <c r="U7" s="206" t="s">
        <v>339</v>
      </c>
      <c r="V7" s="206" t="s">
        <v>340</v>
      </c>
      <c r="W7" s="172"/>
      <c r="X7" s="173"/>
    </row>
    <row r="8" spans="1:24" ht="24.95" customHeight="1" x14ac:dyDescent="0.3">
      <c r="A8" s="225" t="s">
        <v>56</v>
      </c>
      <c r="B8" s="179" t="s">
        <v>319</v>
      </c>
      <c r="C8" s="196" t="s">
        <v>61</v>
      </c>
      <c r="D8" s="225">
        <v>3</v>
      </c>
      <c r="E8" s="179">
        <f t="shared" ref="E8:E14" si="0">SUM(F8:H8)</f>
        <v>3</v>
      </c>
      <c r="F8" s="179">
        <v>3</v>
      </c>
      <c r="G8" s="179">
        <v>0</v>
      </c>
      <c r="H8" s="199">
        <v>0</v>
      </c>
      <c r="I8" s="225"/>
      <c r="J8" s="179"/>
      <c r="K8" s="179" t="s">
        <v>58</v>
      </c>
      <c r="L8" s="202"/>
      <c r="M8" s="202"/>
      <c r="N8" s="202"/>
      <c r="O8" s="202"/>
      <c r="P8" s="227"/>
      <c r="Q8" s="65" t="s">
        <v>341</v>
      </c>
      <c r="R8" s="207" t="s">
        <v>342</v>
      </c>
      <c r="S8" s="207" t="s">
        <v>343</v>
      </c>
      <c r="T8" s="206" t="s">
        <v>344</v>
      </c>
      <c r="U8" s="206" t="s">
        <v>342</v>
      </c>
      <c r="V8" s="206" t="s">
        <v>342</v>
      </c>
      <c r="W8" s="172"/>
      <c r="X8" s="173"/>
    </row>
    <row r="9" spans="1:24" ht="24.95" customHeight="1" x14ac:dyDescent="0.3">
      <c r="A9" s="225" t="s">
        <v>62</v>
      </c>
      <c r="B9" s="179" t="s">
        <v>321</v>
      </c>
      <c r="C9" s="196" t="s">
        <v>328</v>
      </c>
      <c r="D9" s="225">
        <v>3</v>
      </c>
      <c r="E9" s="179">
        <f t="shared" si="0"/>
        <v>3</v>
      </c>
      <c r="F9" s="179">
        <v>3</v>
      </c>
      <c r="G9" s="179">
        <v>0</v>
      </c>
      <c r="H9" s="199">
        <v>0</v>
      </c>
      <c r="I9" s="225"/>
      <c r="J9" s="179"/>
      <c r="K9" s="179" t="s">
        <v>58</v>
      </c>
      <c r="L9" s="202"/>
      <c r="M9" s="202"/>
      <c r="N9" s="202"/>
      <c r="O9" s="202"/>
      <c r="P9" s="227"/>
      <c r="Q9" s="65" t="s">
        <v>345</v>
      </c>
      <c r="R9" s="207" t="s">
        <v>346</v>
      </c>
      <c r="S9" s="207" t="s">
        <v>347</v>
      </c>
      <c r="T9" s="206" t="s">
        <v>348</v>
      </c>
      <c r="U9" s="206" t="s">
        <v>349</v>
      </c>
      <c r="V9" s="206" t="s">
        <v>350</v>
      </c>
      <c r="W9" s="172"/>
      <c r="X9" s="173"/>
    </row>
    <row r="10" spans="1:24" ht="24.95" customHeight="1" x14ac:dyDescent="0.3">
      <c r="A10" s="225" t="s">
        <v>62</v>
      </c>
      <c r="B10" s="179" t="s">
        <v>322</v>
      </c>
      <c r="C10" s="196" t="s">
        <v>308</v>
      </c>
      <c r="D10" s="225">
        <v>3</v>
      </c>
      <c r="E10" s="179">
        <f t="shared" si="0"/>
        <v>3</v>
      </c>
      <c r="F10" s="179">
        <v>3</v>
      </c>
      <c r="G10" s="179">
        <v>0</v>
      </c>
      <c r="H10" s="199">
        <v>0</v>
      </c>
      <c r="I10" s="225"/>
      <c r="J10" s="179"/>
      <c r="K10" s="179" t="s">
        <v>58</v>
      </c>
      <c r="L10" s="202"/>
      <c r="M10" s="202"/>
      <c r="N10" s="202"/>
      <c r="O10" s="202"/>
      <c r="P10" s="227"/>
      <c r="Q10" s="65" t="s">
        <v>351</v>
      </c>
      <c r="R10" s="207" t="s">
        <v>352</v>
      </c>
      <c r="S10" s="207" t="s">
        <v>353</v>
      </c>
      <c r="T10" s="206" t="s">
        <v>354</v>
      </c>
      <c r="U10" s="206" t="s">
        <v>355</v>
      </c>
      <c r="V10" s="206" t="s">
        <v>356</v>
      </c>
      <c r="W10" s="172"/>
      <c r="X10" s="173"/>
    </row>
    <row r="11" spans="1:24" ht="24.95" customHeight="1" x14ac:dyDescent="0.3">
      <c r="A11" s="225" t="s">
        <v>62</v>
      </c>
      <c r="B11" s="179" t="s">
        <v>323</v>
      </c>
      <c r="C11" s="196" t="s">
        <v>63</v>
      </c>
      <c r="D11" s="225">
        <v>3</v>
      </c>
      <c r="E11" s="179">
        <f t="shared" ref="E11" si="1">SUM(F11:H11)</f>
        <v>4</v>
      </c>
      <c r="F11" s="179">
        <v>2</v>
      </c>
      <c r="G11" s="179">
        <v>2</v>
      </c>
      <c r="H11" s="199">
        <v>0</v>
      </c>
      <c r="I11" s="225"/>
      <c r="J11" s="179"/>
      <c r="K11" s="179"/>
      <c r="L11" s="179" t="s">
        <v>58</v>
      </c>
      <c r="M11" s="202"/>
      <c r="N11" s="202"/>
      <c r="O11" s="202"/>
      <c r="P11" s="227"/>
      <c r="Q11" s="65" t="s">
        <v>357</v>
      </c>
      <c r="R11" s="207" t="s">
        <v>358</v>
      </c>
      <c r="S11" s="207" t="s">
        <v>359</v>
      </c>
      <c r="T11" s="206" t="s">
        <v>360</v>
      </c>
      <c r="U11" s="206" t="s">
        <v>361</v>
      </c>
      <c r="V11" s="206" t="s">
        <v>362</v>
      </c>
      <c r="W11" s="172"/>
      <c r="X11" s="173"/>
    </row>
    <row r="12" spans="1:24" s="175" customFormat="1" ht="24.95" customHeight="1" x14ac:dyDescent="0.3">
      <c r="A12" s="225" t="s">
        <v>62</v>
      </c>
      <c r="B12" s="179" t="s">
        <v>324</v>
      </c>
      <c r="C12" s="196" t="s">
        <v>64</v>
      </c>
      <c r="D12" s="225">
        <v>3</v>
      </c>
      <c r="E12" s="179">
        <f t="shared" si="0"/>
        <v>3</v>
      </c>
      <c r="F12" s="179">
        <v>3</v>
      </c>
      <c r="G12" s="179">
        <v>0</v>
      </c>
      <c r="H12" s="199">
        <v>0</v>
      </c>
      <c r="I12" s="225"/>
      <c r="J12" s="179"/>
      <c r="K12" s="179"/>
      <c r="L12" s="179" t="s">
        <v>58</v>
      </c>
      <c r="M12" s="202"/>
      <c r="N12" s="202"/>
      <c r="O12" s="202"/>
      <c r="P12" s="227"/>
      <c r="Q12" s="65" t="s">
        <v>363</v>
      </c>
      <c r="R12" s="207" t="s">
        <v>342</v>
      </c>
      <c r="S12" s="207" t="s">
        <v>364</v>
      </c>
      <c r="T12" s="206" t="s">
        <v>365</v>
      </c>
      <c r="U12" s="206" t="s">
        <v>342</v>
      </c>
      <c r="V12" s="206" t="s">
        <v>342</v>
      </c>
      <c r="W12" s="174"/>
      <c r="X12" s="173" t="s">
        <v>230</v>
      </c>
    </row>
    <row r="13" spans="1:24" ht="24.95" customHeight="1" x14ac:dyDescent="0.3">
      <c r="A13" s="225" t="s">
        <v>62</v>
      </c>
      <c r="B13" s="179" t="s">
        <v>325</v>
      </c>
      <c r="C13" s="196" t="s">
        <v>65</v>
      </c>
      <c r="D13" s="225">
        <v>3</v>
      </c>
      <c r="E13" s="179">
        <f t="shared" si="0"/>
        <v>3</v>
      </c>
      <c r="F13" s="179">
        <v>3</v>
      </c>
      <c r="G13" s="179">
        <v>0</v>
      </c>
      <c r="H13" s="199">
        <v>0</v>
      </c>
      <c r="I13" s="225"/>
      <c r="J13" s="179"/>
      <c r="K13" s="179"/>
      <c r="L13" s="179" t="s">
        <v>58</v>
      </c>
      <c r="M13" s="202"/>
      <c r="N13" s="202"/>
      <c r="O13" s="202"/>
      <c r="P13" s="227"/>
      <c r="Q13" s="65" t="s">
        <v>366</v>
      </c>
      <c r="R13" s="207" t="s">
        <v>342</v>
      </c>
      <c r="S13" s="207" t="s">
        <v>367</v>
      </c>
      <c r="T13" s="206" t="s">
        <v>368</v>
      </c>
      <c r="U13" s="206" t="s">
        <v>342</v>
      </c>
      <c r="V13" s="206" t="s">
        <v>342</v>
      </c>
      <c r="W13" s="172"/>
      <c r="X13" s="173"/>
    </row>
    <row r="14" spans="1:24" ht="24.95" customHeight="1" x14ac:dyDescent="0.3">
      <c r="A14" s="225" t="s">
        <v>56</v>
      </c>
      <c r="B14" s="179" t="s">
        <v>320</v>
      </c>
      <c r="C14" s="196" t="s">
        <v>66</v>
      </c>
      <c r="D14" s="225">
        <v>3</v>
      </c>
      <c r="E14" s="179">
        <f t="shared" si="0"/>
        <v>3</v>
      </c>
      <c r="F14" s="179">
        <v>3</v>
      </c>
      <c r="G14" s="179">
        <v>0</v>
      </c>
      <c r="H14" s="199">
        <v>0</v>
      </c>
      <c r="I14" s="225"/>
      <c r="J14" s="179"/>
      <c r="K14" s="179"/>
      <c r="L14" s="179" t="s">
        <v>58</v>
      </c>
      <c r="M14" s="202"/>
      <c r="N14" s="202"/>
      <c r="O14" s="202"/>
      <c r="P14" s="227"/>
      <c r="Q14" s="65" t="s">
        <v>369</v>
      </c>
      <c r="R14" s="207" t="s">
        <v>342</v>
      </c>
      <c r="S14" s="207" t="s">
        <v>370</v>
      </c>
      <c r="T14" s="206" t="s">
        <v>371</v>
      </c>
      <c r="U14" s="206" t="s">
        <v>342</v>
      </c>
      <c r="V14" s="206" t="s">
        <v>342</v>
      </c>
      <c r="W14" s="172"/>
      <c r="X14" s="173"/>
    </row>
    <row r="15" spans="1:24" ht="24.95" customHeight="1" x14ac:dyDescent="0.3">
      <c r="A15" s="225" t="s">
        <v>62</v>
      </c>
      <c r="B15" s="179" t="s">
        <v>326</v>
      </c>
      <c r="C15" s="196" t="s">
        <v>67</v>
      </c>
      <c r="D15" s="225">
        <v>3</v>
      </c>
      <c r="E15" s="179">
        <v>3</v>
      </c>
      <c r="F15" s="179">
        <v>3</v>
      </c>
      <c r="G15" s="179">
        <v>0</v>
      </c>
      <c r="H15" s="199">
        <v>0</v>
      </c>
      <c r="I15" s="225"/>
      <c r="J15" s="179"/>
      <c r="K15" s="179"/>
      <c r="L15" s="179" t="s">
        <v>58</v>
      </c>
      <c r="M15" s="202"/>
      <c r="N15" s="202"/>
      <c r="O15" s="202"/>
      <c r="P15" s="227"/>
      <c r="Q15" s="65" t="s">
        <v>372</v>
      </c>
      <c r="R15" s="207" t="s">
        <v>373</v>
      </c>
      <c r="S15" s="207" t="s">
        <v>374</v>
      </c>
      <c r="T15" s="206" t="s">
        <v>375</v>
      </c>
      <c r="U15" s="206" t="s">
        <v>376</v>
      </c>
      <c r="V15" s="206" t="s">
        <v>377</v>
      </c>
      <c r="W15" s="172"/>
      <c r="X15" s="173"/>
    </row>
    <row r="16" spans="1:24" ht="24.95" customHeight="1" x14ac:dyDescent="0.3">
      <c r="A16" s="225" t="s">
        <v>62</v>
      </c>
      <c r="B16" s="179" t="s">
        <v>445</v>
      </c>
      <c r="C16" s="219" t="s">
        <v>68</v>
      </c>
      <c r="D16" s="225">
        <v>3</v>
      </c>
      <c r="E16" s="179">
        <f t="shared" ref="E16" si="2">SUM(F16:H16)</f>
        <v>3</v>
      </c>
      <c r="F16" s="179">
        <v>3</v>
      </c>
      <c r="G16" s="179">
        <v>0</v>
      </c>
      <c r="H16" s="199">
        <v>0</v>
      </c>
      <c r="I16" s="225"/>
      <c r="J16" s="179"/>
      <c r="K16" s="179"/>
      <c r="L16" s="179"/>
      <c r="M16" s="179" t="s">
        <v>58</v>
      </c>
      <c r="N16" s="202"/>
      <c r="O16" s="202"/>
      <c r="P16" s="227"/>
      <c r="Q16" s="65" t="s">
        <v>378</v>
      </c>
      <c r="R16" s="207" t="s">
        <v>379</v>
      </c>
      <c r="S16" s="207" t="s">
        <v>380</v>
      </c>
      <c r="T16" s="206" t="s">
        <v>381</v>
      </c>
      <c r="U16" s="206" t="s">
        <v>382</v>
      </c>
      <c r="V16" s="206" t="s">
        <v>383</v>
      </c>
      <c r="W16" s="172"/>
      <c r="X16" s="173"/>
    </row>
    <row r="17" spans="1:24" ht="24.95" customHeight="1" x14ac:dyDescent="0.3">
      <c r="A17" s="225" t="s">
        <v>62</v>
      </c>
      <c r="B17" s="179" t="s">
        <v>446</v>
      </c>
      <c r="C17" s="196" t="s">
        <v>69</v>
      </c>
      <c r="D17" s="225">
        <v>3</v>
      </c>
      <c r="E17" s="179">
        <v>4</v>
      </c>
      <c r="F17" s="179">
        <v>2</v>
      </c>
      <c r="G17" s="179">
        <v>2</v>
      </c>
      <c r="H17" s="199">
        <v>0</v>
      </c>
      <c r="I17" s="225"/>
      <c r="J17" s="179"/>
      <c r="K17" s="179"/>
      <c r="L17" s="179"/>
      <c r="M17" s="179" t="s">
        <v>58</v>
      </c>
      <c r="N17" s="202"/>
      <c r="O17" s="202"/>
      <c r="P17" s="227"/>
      <c r="Q17" s="65" t="s">
        <v>384</v>
      </c>
      <c r="R17" s="207" t="s">
        <v>342</v>
      </c>
      <c r="S17" s="207" t="s">
        <v>385</v>
      </c>
      <c r="T17" s="206" t="s">
        <v>381</v>
      </c>
      <c r="U17" s="206" t="s">
        <v>342</v>
      </c>
      <c r="V17" s="206" t="s">
        <v>342</v>
      </c>
      <c r="W17" s="176"/>
      <c r="X17" s="173" t="s">
        <v>231</v>
      </c>
    </row>
    <row r="18" spans="1:24" ht="24.95" customHeight="1" x14ac:dyDescent="0.3">
      <c r="A18" s="225" t="s">
        <v>62</v>
      </c>
      <c r="B18" s="179" t="s">
        <v>447</v>
      </c>
      <c r="C18" s="196" t="s">
        <v>70</v>
      </c>
      <c r="D18" s="225">
        <v>3</v>
      </c>
      <c r="E18" s="179">
        <v>3</v>
      </c>
      <c r="F18" s="179">
        <v>3</v>
      </c>
      <c r="G18" s="179">
        <v>0</v>
      </c>
      <c r="H18" s="199">
        <v>0</v>
      </c>
      <c r="I18" s="225"/>
      <c r="J18" s="179"/>
      <c r="K18" s="179"/>
      <c r="L18" s="179"/>
      <c r="M18" s="179" t="s">
        <v>58</v>
      </c>
      <c r="N18" s="202"/>
      <c r="O18" s="202"/>
      <c r="P18" s="227"/>
      <c r="Q18" s="65" t="s">
        <v>342</v>
      </c>
      <c r="R18" s="207" t="s">
        <v>342</v>
      </c>
      <c r="S18" s="207" t="s">
        <v>386</v>
      </c>
      <c r="T18" s="206" t="s">
        <v>381</v>
      </c>
      <c r="U18" s="206" t="s">
        <v>342</v>
      </c>
      <c r="V18" s="206" t="s">
        <v>342</v>
      </c>
      <c r="W18" s="172"/>
      <c r="X18" s="173" t="s">
        <v>297</v>
      </c>
    </row>
    <row r="19" spans="1:24" ht="24.95" customHeight="1" x14ac:dyDescent="0.3">
      <c r="A19" s="225" t="s">
        <v>62</v>
      </c>
      <c r="B19" s="179" t="s">
        <v>448</v>
      </c>
      <c r="C19" s="196" t="s">
        <v>71</v>
      </c>
      <c r="D19" s="225">
        <v>3</v>
      </c>
      <c r="E19" s="179">
        <f t="shared" ref="E19" si="3">SUM(F19:H19)</f>
        <v>3</v>
      </c>
      <c r="F19" s="179">
        <v>3</v>
      </c>
      <c r="G19" s="179">
        <v>0</v>
      </c>
      <c r="H19" s="199">
        <v>0</v>
      </c>
      <c r="I19" s="225"/>
      <c r="J19" s="179"/>
      <c r="K19" s="179"/>
      <c r="L19" s="179"/>
      <c r="M19" s="179" t="s">
        <v>58</v>
      </c>
      <c r="N19" s="202"/>
      <c r="O19" s="202"/>
      <c r="P19" s="227"/>
      <c r="Q19" s="65" t="s">
        <v>387</v>
      </c>
      <c r="R19" s="207" t="s">
        <v>342</v>
      </c>
      <c r="S19" s="207" t="s">
        <v>388</v>
      </c>
      <c r="T19" s="206" t="s">
        <v>381</v>
      </c>
      <c r="U19" s="206" t="s">
        <v>342</v>
      </c>
      <c r="V19" s="206" t="s">
        <v>342</v>
      </c>
      <c r="W19" s="172"/>
      <c r="X19" s="173"/>
    </row>
    <row r="20" spans="1:24" ht="24.95" customHeight="1" x14ac:dyDescent="0.3">
      <c r="A20" s="225" t="s">
        <v>62</v>
      </c>
      <c r="B20" s="179" t="s">
        <v>449</v>
      </c>
      <c r="C20" s="196" t="s">
        <v>72</v>
      </c>
      <c r="D20" s="225">
        <v>3</v>
      </c>
      <c r="E20" s="179">
        <f>SUM(F20:H20)</f>
        <v>3</v>
      </c>
      <c r="F20" s="179">
        <v>3</v>
      </c>
      <c r="G20" s="179">
        <v>0</v>
      </c>
      <c r="H20" s="199">
        <v>0</v>
      </c>
      <c r="I20" s="225"/>
      <c r="J20" s="179"/>
      <c r="K20" s="179"/>
      <c r="L20" s="179"/>
      <c r="M20" s="179" t="s">
        <v>58</v>
      </c>
      <c r="N20" s="202"/>
      <c r="O20" s="202"/>
      <c r="P20" s="227"/>
      <c r="Q20" s="65" t="s">
        <v>389</v>
      </c>
      <c r="R20" s="207" t="s">
        <v>390</v>
      </c>
      <c r="S20" s="207" t="s">
        <v>391</v>
      </c>
      <c r="T20" s="206" t="s">
        <v>381</v>
      </c>
      <c r="U20" s="206" t="s">
        <v>342</v>
      </c>
      <c r="V20" s="206" t="s">
        <v>383</v>
      </c>
      <c r="W20" s="172"/>
      <c r="X20" s="173"/>
    </row>
    <row r="21" spans="1:24" ht="24.95" customHeight="1" x14ac:dyDescent="0.3">
      <c r="A21" s="225" t="s">
        <v>62</v>
      </c>
      <c r="B21" s="179" t="s">
        <v>450</v>
      </c>
      <c r="C21" s="196" t="s">
        <v>73</v>
      </c>
      <c r="D21" s="225">
        <v>3</v>
      </c>
      <c r="E21" s="179">
        <v>3</v>
      </c>
      <c r="F21" s="179">
        <v>3</v>
      </c>
      <c r="G21" s="179">
        <v>0</v>
      </c>
      <c r="H21" s="199">
        <v>0</v>
      </c>
      <c r="I21" s="225"/>
      <c r="J21" s="179"/>
      <c r="K21" s="179"/>
      <c r="L21" s="179"/>
      <c r="M21" s="179"/>
      <c r="N21" s="228" t="s">
        <v>58</v>
      </c>
      <c r="O21" s="202"/>
      <c r="P21" s="227"/>
      <c r="Q21" s="65" t="s">
        <v>342</v>
      </c>
      <c r="R21" s="207" t="s">
        <v>342</v>
      </c>
      <c r="S21" s="207" t="s">
        <v>392</v>
      </c>
      <c r="T21" s="206" t="s">
        <v>393</v>
      </c>
      <c r="U21" s="206" t="s">
        <v>342</v>
      </c>
      <c r="V21" s="206" t="s">
        <v>342</v>
      </c>
      <c r="W21" s="172"/>
      <c r="X21" s="173" t="s">
        <v>229</v>
      </c>
    </row>
    <row r="22" spans="1:24" ht="31.5" customHeight="1" x14ac:dyDescent="0.3">
      <c r="A22" s="225" t="s">
        <v>62</v>
      </c>
      <c r="B22" s="202" t="s">
        <v>451</v>
      </c>
      <c r="C22" s="196" t="s">
        <v>74</v>
      </c>
      <c r="D22" s="225">
        <v>3</v>
      </c>
      <c r="E22" s="179">
        <f>SUM(F22:H22)</f>
        <v>3</v>
      </c>
      <c r="F22" s="179">
        <v>3</v>
      </c>
      <c r="G22" s="179">
        <v>0</v>
      </c>
      <c r="H22" s="199">
        <v>0</v>
      </c>
      <c r="I22" s="225"/>
      <c r="J22" s="179"/>
      <c r="K22" s="179"/>
      <c r="L22" s="179"/>
      <c r="M22" s="179"/>
      <c r="N22" s="228" t="s">
        <v>58</v>
      </c>
      <c r="O22" s="202"/>
      <c r="P22" s="227"/>
      <c r="Q22" s="65" t="s">
        <v>394</v>
      </c>
      <c r="R22" s="207"/>
      <c r="S22" s="207" t="s">
        <v>395</v>
      </c>
      <c r="T22" s="206" t="s">
        <v>396</v>
      </c>
      <c r="U22" s="206"/>
      <c r="V22" s="206" t="s">
        <v>397</v>
      </c>
      <c r="W22" s="172"/>
      <c r="X22" s="173" t="s">
        <v>229</v>
      </c>
    </row>
    <row r="23" spans="1:24" ht="24.95" customHeight="1" x14ac:dyDescent="0.3">
      <c r="A23" s="225" t="s">
        <v>62</v>
      </c>
      <c r="B23" s="179" t="s">
        <v>452</v>
      </c>
      <c r="C23" s="196" t="s">
        <v>75</v>
      </c>
      <c r="D23" s="225">
        <v>3</v>
      </c>
      <c r="E23" s="179">
        <f t="shared" ref="E23:E24" si="4">SUM(F23:H23)</f>
        <v>4</v>
      </c>
      <c r="F23" s="179">
        <v>2</v>
      </c>
      <c r="G23" s="179">
        <v>2</v>
      </c>
      <c r="H23" s="199">
        <v>0</v>
      </c>
      <c r="I23" s="225"/>
      <c r="J23" s="179"/>
      <c r="K23" s="179"/>
      <c r="L23" s="179"/>
      <c r="M23" s="179"/>
      <c r="N23" s="179" t="s">
        <v>58</v>
      </c>
      <c r="O23" s="202"/>
      <c r="P23" s="227"/>
      <c r="Q23" s="65" t="s">
        <v>398</v>
      </c>
      <c r="R23" s="207" t="s">
        <v>399</v>
      </c>
      <c r="S23" s="207" t="s">
        <v>400</v>
      </c>
      <c r="T23" s="206" t="s">
        <v>393</v>
      </c>
      <c r="U23" s="206" t="s">
        <v>401</v>
      </c>
      <c r="V23" s="206" t="s">
        <v>402</v>
      </c>
      <c r="W23" s="172"/>
      <c r="X23" s="173"/>
    </row>
    <row r="24" spans="1:24" ht="30" customHeight="1" x14ac:dyDescent="0.3">
      <c r="A24" s="225" t="s">
        <v>62</v>
      </c>
      <c r="B24" s="179" t="s">
        <v>453</v>
      </c>
      <c r="C24" s="196" t="s">
        <v>76</v>
      </c>
      <c r="D24" s="225">
        <v>3</v>
      </c>
      <c r="E24" s="179">
        <f t="shared" si="4"/>
        <v>3</v>
      </c>
      <c r="F24" s="179">
        <v>3</v>
      </c>
      <c r="G24" s="179">
        <v>0</v>
      </c>
      <c r="H24" s="199">
        <v>0</v>
      </c>
      <c r="I24" s="225"/>
      <c r="J24" s="179"/>
      <c r="K24" s="179"/>
      <c r="L24" s="179"/>
      <c r="M24" s="179"/>
      <c r="N24" s="179" t="s">
        <v>58</v>
      </c>
      <c r="O24" s="202"/>
      <c r="P24" s="227"/>
      <c r="Q24" s="208" t="s">
        <v>403</v>
      </c>
      <c r="R24" s="207" t="s">
        <v>404</v>
      </c>
      <c r="S24" s="209"/>
      <c r="T24" s="210" t="s">
        <v>393</v>
      </c>
      <c r="U24" s="206"/>
      <c r="V24" s="206"/>
      <c r="W24" s="172"/>
      <c r="X24" s="173" t="s">
        <v>304</v>
      </c>
    </row>
    <row r="25" spans="1:24" ht="24.95" customHeight="1" x14ac:dyDescent="0.3">
      <c r="A25" s="225" t="s">
        <v>62</v>
      </c>
      <c r="B25" s="179" t="s">
        <v>454</v>
      </c>
      <c r="C25" s="196" t="s">
        <v>77</v>
      </c>
      <c r="D25" s="225">
        <v>3</v>
      </c>
      <c r="E25" s="179">
        <f t="shared" ref="E25" si="5">SUM(F25:H25)</f>
        <v>3</v>
      </c>
      <c r="F25" s="179">
        <v>3</v>
      </c>
      <c r="G25" s="179">
        <v>0</v>
      </c>
      <c r="H25" s="199">
        <v>0</v>
      </c>
      <c r="I25" s="225"/>
      <c r="J25" s="179"/>
      <c r="K25" s="179"/>
      <c r="L25" s="179"/>
      <c r="M25" s="179"/>
      <c r="N25" s="179" t="s">
        <v>58</v>
      </c>
      <c r="O25" s="202"/>
      <c r="P25" s="227"/>
      <c r="Q25" s="65" t="s">
        <v>405</v>
      </c>
      <c r="R25" s="207" t="s">
        <v>342</v>
      </c>
      <c r="S25" s="207" t="s">
        <v>406</v>
      </c>
      <c r="T25" s="206" t="s">
        <v>393</v>
      </c>
      <c r="U25" s="206" t="s">
        <v>342</v>
      </c>
      <c r="V25" s="206" t="s">
        <v>342</v>
      </c>
      <c r="W25" s="172"/>
      <c r="X25" s="173"/>
    </row>
    <row r="26" spans="1:24" s="175" customFormat="1" ht="24.95" customHeight="1" x14ac:dyDescent="0.3">
      <c r="A26" s="225" t="s">
        <v>62</v>
      </c>
      <c r="B26" s="179" t="s">
        <v>455</v>
      </c>
      <c r="C26" s="196" t="s">
        <v>78</v>
      </c>
      <c r="D26" s="225">
        <v>3</v>
      </c>
      <c r="E26" s="179">
        <v>4</v>
      </c>
      <c r="F26" s="179">
        <v>2</v>
      </c>
      <c r="G26" s="179">
        <v>2</v>
      </c>
      <c r="H26" s="199">
        <v>0</v>
      </c>
      <c r="I26" s="225"/>
      <c r="J26" s="179"/>
      <c r="K26" s="179"/>
      <c r="L26" s="179"/>
      <c r="M26" s="179"/>
      <c r="N26" s="179" t="s">
        <v>58</v>
      </c>
      <c r="O26" s="202"/>
      <c r="P26" s="227"/>
      <c r="Q26" s="65" t="s">
        <v>407</v>
      </c>
      <c r="R26" s="207" t="s">
        <v>342</v>
      </c>
      <c r="S26" s="207" t="s">
        <v>408</v>
      </c>
      <c r="T26" s="206" t="s">
        <v>393</v>
      </c>
      <c r="U26" s="206" t="s">
        <v>342</v>
      </c>
      <c r="V26" s="206" t="s">
        <v>402</v>
      </c>
      <c r="W26" s="174"/>
      <c r="X26" s="173" t="s">
        <v>231</v>
      </c>
    </row>
    <row r="27" spans="1:24" ht="24.95" customHeight="1" x14ac:dyDescent="0.3">
      <c r="A27" s="225" t="s">
        <v>62</v>
      </c>
      <c r="B27" s="179" t="s">
        <v>456</v>
      </c>
      <c r="C27" s="196" t="s">
        <v>79</v>
      </c>
      <c r="D27" s="225">
        <v>3</v>
      </c>
      <c r="E27" s="179">
        <f t="shared" ref="E27" si="6">SUM(F27:H27)</f>
        <v>3</v>
      </c>
      <c r="F27" s="179">
        <v>3</v>
      </c>
      <c r="G27" s="179">
        <v>0</v>
      </c>
      <c r="H27" s="199">
        <v>0</v>
      </c>
      <c r="I27" s="225"/>
      <c r="J27" s="179"/>
      <c r="K27" s="179"/>
      <c r="L27" s="179"/>
      <c r="M27" s="179"/>
      <c r="N27" s="179" t="s">
        <v>58</v>
      </c>
      <c r="O27" s="202"/>
      <c r="P27" s="227"/>
      <c r="Q27" s="211" t="s">
        <v>409</v>
      </c>
      <c r="R27" s="212" t="s">
        <v>410</v>
      </c>
      <c r="S27" s="212" t="s">
        <v>342</v>
      </c>
      <c r="T27" s="213" t="s">
        <v>393</v>
      </c>
      <c r="U27" s="213" t="s">
        <v>342</v>
      </c>
      <c r="V27" s="213" t="s">
        <v>402</v>
      </c>
      <c r="W27" s="172"/>
      <c r="X27" s="173"/>
    </row>
    <row r="28" spans="1:24" ht="24.95" customHeight="1" x14ac:dyDescent="0.3">
      <c r="A28" s="225" t="s">
        <v>80</v>
      </c>
      <c r="B28" s="179" t="s">
        <v>457</v>
      </c>
      <c r="C28" s="196" t="s">
        <v>81</v>
      </c>
      <c r="D28" s="225">
        <v>3</v>
      </c>
      <c r="E28" s="179">
        <v>4</v>
      </c>
      <c r="F28" s="179">
        <v>2</v>
      </c>
      <c r="G28" s="179">
        <v>2</v>
      </c>
      <c r="H28" s="199">
        <v>0</v>
      </c>
      <c r="I28" s="225"/>
      <c r="J28" s="179"/>
      <c r="K28" s="179"/>
      <c r="L28" s="179"/>
      <c r="M28" s="179"/>
      <c r="N28" s="179"/>
      <c r="O28" s="179" t="s">
        <v>58</v>
      </c>
      <c r="P28" s="227"/>
      <c r="Q28" s="65" t="s">
        <v>411</v>
      </c>
      <c r="R28" s="207" t="s">
        <v>342</v>
      </c>
      <c r="S28" s="207" t="s">
        <v>412</v>
      </c>
      <c r="T28" s="206" t="s">
        <v>413</v>
      </c>
      <c r="U28" s="206" t="s">
        <v>342</v>
      </c>
      <c r="V28" s="206" t="s">
        <v>342</v>
      </c>
      <c r="W28" s="172"/>
      <c r="X28" s="173" t="s">
        <v>231</v>
      </c>
    </row>
    <row r="29" spans="1:24" ht="37.9" customHeight="1" x14ac:dyDescent="0.3">
      <c r="A29" s="225" t="s">
        <v>62</v>
      </c>
      <c r="B29" s="179" t="s">
        <v>458</v>
      </c>
      <c r="C29" s="196" t="s">
        <v>159</v>
      </c>
      <c r="D29" s="225">
        <v>3</v>
      </c>
      <c r="E29" s="179">
        <f t="shared" ref="E29:E36" si="7">SUM(F29:H29)</f>
        <v>3</v>
      </c>
      <c r="F29" s="179">
        <v>3</v>
      </c>
      <c r="G29" s="179">
        <v>0</v>
      </c>
      <c r="H29" s="199">
        <v>0</v>
      </c>
      <c r="I29" s="225"/>
      <c r="J29" s="179"/>
      <c r="K29" s="179"/>
      <c r="L29" s="179"/>
      <c r="M29" s="179"/>
      <c r="N29" s="179"/>
      <c r="O29" s="179" t="s">
        <v>58</v>
      </c>
      <c r="P29" s="227"/>
      <c r="Q29" s="65" t="s">
        <v>414</v>
      </c>
      <c r="R29" s="207" t="s">
        <v>342</v>
      </c>
      <c r="S29" s="207" t="s">
        <v>415</v>
      </c>
      <c r="T29" s="206" t="s">
        <v>413</v>
      </c>
      <c r="U29" s="206" t="s">
        <v>342</v>
      </c>
      <c r="V29" s="206" t="s">
        <v>342</v>
      </c>
      <c r="W29" s="172"/>
      <c r="X29" s="177" t="s">
        <v>305</v>
      </c>
    </row>
    <row r="30" spans="1:24" s="175" customFormat="1" ht="24.95" customHeight="1" x14ac:dyDescent="0.3">
      <c r="A30" s="225" t="s">
        <v>62</v>
      </c>
      <c r="B30" s="179" t="s">
        <v>459</v>
      </c>
      <c r="C30" s="196" t="s">
        <v>310</v>
      </c>
      <c r="D30" s="225">
        <v>3</v>
      </c>
      <c r="E30" s="179">
        <f t="shared" si="7"/>
        <v>3</v>
      </c>
      <c r="F30" s="179">
        <v>3</v>
      </c>
      <c r="G30" s="179">
        <v>0</v>
      </c>
      <c r="H30" s="199">
        <v>0</v>
      </c>
      <c r="I30" s="225"/>
      <c r="J30" s="179"/>
      <c r="K30" s="179"/>
      <c r="L30" s="179"/>
      <c r="M30" s="179"/>
      <c r="N30" s="179"/>
      <c r="O30" s="179" t="s">
        <v>58</v>
      </c>
      <c r="P30" s="227"/>
      <c r="Q30" s="65" t="s">
        <v>416</v>
      </c>
      <c r="R30" s="207" t="s">
        <v>342</v>
      </c>
      <c r="S30" s="207" t="s">
        <v>417</v>
      </c>
      <c r="T30" s="206" t="s">
        <v>413</v>
      </c>
      <c r="U30" s="206" t="s">
        <v>342</v>
      </c>
      <c r="V30" s="206" t="s">
        <v>342</v>
      </c>
      <c r="W30" s="174"/>
      <c r="X30" s="178" t="s">
        <v>232</v>
      </c>
    </row>
    <row r="31" spans="1:24" ht="24.95" customHeight="1" x14ac:dyDescent="0.3">
      <c r="A31" s="225" t="s">
        <v>62</v>
      </c>
      <c r="B31" s="179" t="s">
        <v>460</v>
      </c>
      <c r="C31" s="196" t="s">
        <v>82</v>
      </c>
      <c r="D31" s="225">
        <v>3</v>
      </c>
      <c r="E31" s="179">
        <f t="shared" si="7"/>
        <v>3</v>
      </c>
      <c r="F31" s="179">
        <v>3</v>
      </c>
      <c r="G31" s="179">
        <v>0</v>
      </c>
      <c r="H31" s="199">
        <v>0</v>
      </c>
      <c r="I31" s="225"/>
      <c r="J31" s="179"/>
      <c r="K31" s="179"/>
      <c r="L31" s="179"/>
      <c r="M31" s="179"/>
      <c r="N31" s="179"/>
      <c r="O31" s="179" t="s">
        <v>83</v>
      </c>
      <c r="P31" s="227"/>
      <c r="Q31" s="65" t="s">
        <v>418</v>
      </c>
      <c r="R31" s="207" t="s">
        <v>419</v>
      </c>
      <c r="S31" s="207" t="s">
        <v>420</v>
      </c>
      <c r="T31" s="206" t="s">
        <v>413</v>
      </c>
      <c r="U31" s="206" t="s">
        <v>342</v>
      </c>
      <c r="V31" s="206" t="s">
        <v>342</v>
      </c>
      <c r="W31" s="172"/>
      <c r="X31" s="173"/>
    </row>
    <row r="32" spans="1:24" ht="24.95" customHeight="1" x14ac:dyDescent="0.3">
      <c r="A32" s="225" t="s">
        <v>62</v>
      </c>
      <c r="B32" s="179" t="s">
        <v>461</v>
      </c>
      <c r="C32" s="196" t="s">
        <v>84</v>
      </c>
      <c r="D32" s="225">
        <v>3</v>
      </c>
      <c r="E32" s="179">
        <f t="shared" si="7"/>
        <v>3</v>
      </c>
      <c r="F32" s="179">
        <v>3</v>
      </c>
      <c r="G32" s="179">
        <v>0</v>
      </c>
      <c r="H32" s="199">
        <v>0</v>
      </c>
      <c r="I32" s="225"/>
      <c r="J32" s="179"/>
      <c r="K32" s="179"/>
      <c r="L32" s="179"/>
      <c r="M32" s="179"/>
      <c r="N32" s="179"/>
      <c r="O32" s="179" t="s">
        <v>83</v>
      </c>
      <c r="P32" s="227"/>
      <c r="Q32" s="65" t="s">
        <v>421</v>
      </c>
      <c r="R32" s="207" t="s">
        <v>342</v>
      </c>
      <c r="S32" s="207" t="s">
        <v>422</v>
      </c>
      <c r="T32" s="206" t="s">
        <v>413</v>
      </c>
      <c r="U32" s="206" t="s">
        <v>342</v>
      </c>
      <c r="V32" s="206" t="s">
        <v>342</v>
      </c>
      <c r="W32" s="172"/>
      <c r="X32" s="173"/>
    </row>
    <row r="33" spans="1:24" ht="24.95" customHeight="1" x14ac:dyDescent="0.3">
      <c r="A33" s="225" t="s">
        <v>62</v>
      </c>
      <c r="B33" s="179" t="s">
        <v>462</v>
      </c>
      <c r="C33" s="196" t="s">
        <v>85</v>
      </c>
      <c r="D33" s="225">
        <v>3</v>
      </c>
      <c r="E33" s="179">
        <f t="shared" ref="E33" si="8">SUM(F33:H33)</f>
        <v>3</v>
      </c>
      <c r="F33" s="179">
        <v>3</v>
      </c>
      <c r="G33" s="179">
        <v>0</v>
      </c>
      <c r="H33" s="199">
        <v>0</v>
      </c>
      <c r="I33" s="225"/>
      <c r="J33" s="179"/>
      <c r="K33" s="179"/>
      <c r="L33" s="179"/>
      <c r="M33" s="179"/>
      <c r="N33" s="179"/>
      <c r="O33" s="179" t="s">
        <v>83</v>
      </c>
      <c r="P33" s="227"/>
      <c r="Q33" s="65" t="s">
        <v>423</v>
      </c>
      <c r="R33" s="207" t="s">
        <v>342</v>
      </c>
      <c r="S33" s="207" t="s">
        <v>424</v>
      </c>
      <c r="T33" s="206" t="s">
        <v>413</v>
      </c>
      <c r="U33" s="206" t="s">
        <v>342</v>
      </c>
      <c r="V33" s="206" t="s">
        <v>342</v>
      </c>
      <c r="W33" s="172"/>
      <c r="X33" s="173"/>
    </row>
    <row r="34" spans="1:24" s="175" customFormat="1" ht="24.95" customHeight="1" x14ac:dyDescent="0.3">
      <c r="A34" s="225" t="s">
        <v>86</v>
      </c>
      <c r="B34" s="179" t="s">
        <v>444</v>
      </c>
      <c r="C34" s="196" t="s">
        <v>124</v>
      </c>
      <c r="D34" s="225">
        <v>3</v>
      </c>
      <c r="E34" s="179">
        <f t="shared" ref="E34" si="9">SUM(F34:H34)</f>
        <v>3</v>
      </c>
      <c r="F34" s="179">
        <v>3</v>
      </c>
      <c r="G34" s="179">
        <v>0</v>
      </c>
      <c r="H34" s="199">
        <v>0</v>
      </c>
      <c r="I34" s="225"/>
      <c r="J34" s="179"/>
      <c r="K34" s="179"/>
      <c r="L34" s="179"/>
      <c r="M34" s="179"/>
      <c r="N34" s="179"/>
      <c r="O34" s="179" t="s">
        <v>83</v>
      </c>
      <c r="P34" s="227"/>
      <c r="Q34" s="65" t="s">
        <v>342</v>
      </c>
      <c r="R34" s="207" t="s">
        <v>342</v>
      </c>
      <c r="S34" s="207" t="s">
        <v>342</v>
      </c>
      <c r="T34" s="206" t="s">
        <v>425</v>
      </c>
      <c r="U34" s="206" t="s">
        <v>426</v>
      </c>
      <c r="V34" s="206" t="s">
        <v>427</v>
      </c>
      <c r="W34" s="174"/>
      <c r="X34" s="173" t="s">
        <v>233</v>
      </c>
    </row>
    <row r="35" spans="1:24" ht="24.95" customHeight="1" x14ac:dyDescent="0.3">
      <c r="A35" s="225" t="s">
        <v>62</v>
      </c>
      <c r="B35" s="203" t="s">
        <v>463</v>
      </c>
      <c r="C35" s="196" t="s">
        <v>87</v>
      </c>
      <c r="D35" s="225">
        <v>3</v>
      </c>
      <c r="E35" s="179">
        <f t="shared" si="7"/>
        <v>3</v>
      </c>
      <c r="F35" s="179">
        <v>3</v>
      </c>
      <c r="G35" s="179">
        <v>0</v>
      </c>
      <c r="H35" s="199">
        <v>0</v>
      </c>
      <c r="I35" s="225"/>
      <c r="J35" s="179"/>
      <c r="K35" s="179"/>
      <c r="L35" s="179"/>
      <c r="M35" s="179"/>
      <c r="N35" s="179"/>
      <c r="O35" s="179"/>
      <c r="P35" s="199" t="s">
        <v>88</v>
      </c>
      <c r="Q35" s="65" t="s">
        <v>428</v>
      </c>
      <c r="R35" s="207" t="s">
        <v>342</v>
      </c>
      <c r="S35" s="207" t="s">
        <v>429</v>
      </c>
      <c r="T35" s="206" t="s">
        <v>430</v>
      </c>
      <c r="U35" s="206" t="s">
        <v>342</v>
      </c>
      <c r="V35" s="206" t="s">
        <v>342</v>
      </c>
      <c r="W35" s="172"/>
      <c r="X35" s="173"/>
    </row>
    <row r="36" spans="1:24" ht="24.95" customHeight="1" x14ac:dyDescent="0.3">
      <c r="A36" s="225" t="s">
        <v>62</v>
      </c>
      <c r="B36" s="179" t="s">
        <v>464</v>
      </c>
      <c r="C36" s="219" t="s">
        <v>89</v>
      </c>
      <c r="D36" s="225">
        <v>3</v>
      </c>
      <c r="E36" s="179">
        <f t="shared" si="7"/>
        <v>3</v>
      </c>
      <c r="F36" s="179">
        <v>3</v>
      </c>
      <c r="G36" s="179">
        <v>0</v>
      </c>
      <c r="H36" s="199">
        <v>0</v>
      </c>
      <c r="I36" s="225"/>
      <c r="J36" s="179"/>
      <c r="K36" s="179"/>
      <c r="L36" s="179"/>
      <c r="M36" s="179"/>
      <c r="N36" s="179"/>
      <c r="O36" s="179"/>
      <c r="P36" s="199" t="s">
        <v>58</v>
      </c>
      <c r="Q36" s="65" t="s">
        <v>431</v>
      </c>
      <c r="R36" s="207" t="s">
        <v>342</v>
      </c>
      <c r="S36" s="207" t="s">
        <v>432</v>
      </c>
      <c r="T36" s="206" t="s">
        <v>430</v>
      </c>
      <c r="U36" s="206" t="s">
        <v>342</v>
      </c>
      <c r="V36" s="206" t="s">
        <v>433</v>
      </c>
      <c r="W36" s="172"/>
      <c r="X36" s="173"/>
    </row>
    <row r="37" spans="1:24" ht="24.95" customHeight="1" x14ac:dyDescent="0.3">
      <c r="A37" s="225" t="s">
        <v>90</v>
      </c>
      <c r="B37" s="179" t="s">
        <v>465</v>
      </c>
      <c r="C37" s="196" t="s">
        <v>126</v>
      </c>
      <c r="D37" s="225">
        <v>15</v>
      </c>
      <c r="E37" s="179">
        <v>30</v>
      </c>
      <c r="F37" s="179">
        <v>0</v>
      </c>
      <c r="G37" s="179">
        <v>30</v>
      </c>
      <c r="H37" s="199">
        <v>0</v>
      </c>
      <c r="I37" s="225"/>
      <c r="J37" s="179"/>
      <c r="K37" s="179"/>
      <c r="L37" s="179"/>
      <c r="M37" s="202"/>
      <c r="N37" s="202"/>
      <c r="O37" s="202" t="s">
        <v>58</v>
      </c>
      <c r="P37" s="227" t="s">
        <v>58</v>
      </c>
      <c r="Q37" s="215" t="s">
        <v>342</v>
      </c>
      <c r="R37" s="216" t="s">
        <v>342</v>
      </c>
      <c r="S37" s="216" t="s">
        <v>342</v>
      </c>
      <c r="T37" s="216" t="s">
        <v>342</v>
      </c>
      <c r="U37" s="216" t="s">
        <v>342</v>
      </c>
      <c r="V37" s="216" t="s">
        <v>342</v>
      </c>
      <c r="W37" s="172"/>
      <c r="X37" s="173" t="s">
        <v>234</v>
      </c>
    </row>
    <row r="38" spans="1:24" ht="24.95" customHeight="1" x14ac:dyDescent="0.3">
      <c r="A38" s="225" t="s">
        <v>90</v>
      </c>
      <c r="B38" s="179" t="s">
        <v>466</v>
      </c>
      <c r="C38" s="196" t="s">
        <v>127</v>
      </c>
      <c r="D38" s="225">
        <v>15</v>
      </c>
      <c r="E38" s="179">
        <v>30</v>
      </c>
      <c r="F38" s="179">
        <v>0</v>
      </c>
      <c r="G38" s="179">
        <v>30</v>
      </c>
      <c r="H38" s="199">
        <v>0</v>
      </c>
      <c r="I38" s="225"/>
      <c r="J38" s="179"/>
      <c r="K38" s="179"/>
      <c r="L38" s="179"/>
      <c r="M38" s="202"/>
      <c r="N38" s="202"/>
      <c r="O38" s="202" t="s">
        <v>58</v>
      </c>
      <c r="P38" s="227" t="s">
        <v>58</v>
      </c>
      <c r="Q38" s="215" t="s">
        <v>342</v>
      </c>
      <c r="R38" s="216" t="s">
        <v>342</v>
      </c>
      <c r="S38" s="216" t="s">
        <v>342</v>
      </c>
      <c r="T38" s="216" t="s">
        <v>342</v>
      </c>
      <c r="U38" s="216" t="s">
        <v>342</v>
      </c>
      <c r="V38" s="216" t="s">
        <v>342</v>
      </c>
      <c r="W38" s="172"/>
      <c r="X38" s="173" t="s">
        <v>234</v>
      </c>
    </row>
    <row r="39" spans="1:24" ht="24.95" customHeight="1" x14ac:dyDescent="0.3">
      <c r="A39" s="225" t="s">
        <v>90</v>
      </c>
      <c r="B39" s="179" t="s">
        <v>467</v>
      </c>
      <c r="C39" s="196" t="s">
        <v>91</v>
      </c>
      <c r="D39" s="225">
        <v>3</v>
      </c>
      <c r="E39" s="179">
        <v>6</v>
      </c>
      <c r="F39" s="179">
        <v>0</v>
      </c>
      <c r="G39" s="179">
        <v>6</v>
      </c>
      <c r="H39" s="199">
        <v>0</v>
      </c>
      <c r="I39" s="225"/>
      <c r="J39" s="179"/>
      <c r="K39" s="179"/>
      <c r="L39" s="179"/>
      <c r="M39" s="179" t="s">
        <v>92</v>
      </c>
      <c r="N39" s="179" t="s">
        <v>92</v>
      </c>
      <c r="O39" s="179" t="s">
        <v>92</v>
      </c>
      <c r="P39" s="179" t="s">
        <v>92</v>
      </c>
      <c r="Q39" s="215" t="s">
        <v>342</v>
      </c>
      <c r="R39" s="216" t="s">
        <v>342</v>
      </c>
      <c r="S39" s="216" t="s">
        <v>342</v>
      </c>
      <c r="T39" s="216" t="s">
        <v>342</v>
      </c>
      <c r="U39" s="216" t="s">
        <v>342</v>
      </c>
      <c r="V39" s="216" t="s">
        <v>342</v>
      </c>
      <c r="W39" s="172"/>
      <c r="X39" s="173"/>
    </row>
    <row r="40" spans="1:24" ht="24.95" customHeight="1" thickBot="1" x14ac:dyDescent="0.35">
      <c r="A40" s="229" t="s">
        <v>90</v>
      </c>
      <c r="B40" s="200" t="s">
        <v>468</v>
      </c>
      <c r="C40" s="220" t="s">
        <v>93</v>
      </c>
      <c r="D40" s="229">
        <v>3</v>
      </c>
      <c r="E40" s="200">
        <v>6</v>
      </c>
      <c r="F40" s="200">
        <v>0</v>
      </c>
      <c r="G40" s="200">
        <v>6</v>
      </c>
      <c r="H40" s="201">
        <v>0</v>
      </c>
      <c r="I40" s="229"/>
      <c r="J40" s="200"/>
      <c r="K40" s="200"/>
      <c r="L40" s="200"/>
      <c r="M40" s="200" t="s">
        <v>92</v>
      </c>
      <c r="N40" s="200" t="s">
        <v>92</v>
      </c>
      <c r="O40" s="200" t="s">
        <v>92</v>
      </c>
      <c r="P40" s="200" t="s">
        <v>92</v>
      </c>
      <c r="Q40" s="217" t="s">
        <v>342</v>
      </c>
      <c r="R40" s="218" t="s">
        <v>342</v>
      </c>
      <c r="S40" s="218" t="s">
        <v>342</v>
      </c>
      <c r="T40" s="218" t="s">
        <v>342</v>
      </c>
      <c r="U40" s="218" t="s">
        <v>342</v>
      </c>
      <c r="V40" s="218" t="s">
        <v>342</v>
      </c>
      <c r="W40" s="180"/>
      <c r="X40" s="181"/>
    </row>
    <row r="41" spans="1:24" ht="26.25" customHeight="1" x14ac:dyDescent="0.3">
      <c r="A41" s="182" t="s">
        <v>94</v>
      </c>
    </row>
  </sheetData>
  <mergeCells count="14">
    <mergeCell ref="A1:X1"/>
    <mergeCell ref="A3:C3"/>
    <mergeCell ref="N3:P3"/>
    <mergeCell ref="A4:A5"/>
    <mergeCell ref="B4:B5"/>
    <mergeCell ref="C4:C5"/>
    <mergeCell ref="D4:D5"/>
    <mergeCell ref="E4:H4"/>
    <mergeCell ref="I4:J4"/>
    <mergeCell ref="K4:L4"/>
    <mergeCell ref="M4:N4"/>
    <mergeCell ref="O4:P4"/>
    <mergeCell ref="X4:X5"/>
    <mergeCell ref="Q4:W4"/>
  </mergeCells>
  <phoneticPr fontId="1" type="noConversion"/>
  <conditionalFormatting sqref="B1:B15 B41:B1048576">
    <cfRule type="duplicateValues" dxfId="13" priority="4"/>
  </conditionalFormatting>
  <conditionalFormatting sqref="B16:B40">
    <cfRule type="duplicateValues" dxfId="12" priority="1"/>
    <cfRule type="duplicateValues" dxfId="11" priority="2"/>
    <cfRule type="duplicateValues" dxfId="10" priority="3"/>
  </conditionalFormatting>
  <printOptions horizontalCentered="1"/>
  <pageMargins left="0.19685039370078741" right="0.19685039370078741" top="0.59055118110236227" bottom="0.59055118110236227" header="0.51181102362204722" footer="0.51181102362204722"/>
  <pageSetup paperSize="9" scale="6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B5AB5-807E-4B32-B2C7-974AA6007541}">
  <dimension ref="B1:J27"/>
  <sheetViews>
    <sheetView topLeftCell="A2" workbookViewId="0">
      <selection activeCell="L24" sqref="L24"/>
    </sheetView>
  </sheetViews>
  <sheetFormatPr defaultRowHeight="16.5" x14ac:dyDescent="0.3"/>
  <cols>
    <col min="1" max="1" width="2.75" customWidth="1"/>
    <col min="2" max="9" width="18.25" customWidth="1"/>
    <col min="10" max="10" width="12" customWidth="1"/>
  </cols>
  <sheetData>
    <row r="1" spans="2:10" ht="41.25" customHeight="1" x14ac:dyDescent="0.3">
      <c r="B1" s="305" t="s">
        <v>292</v>
      </c>
      <c r="C1" s="305"/>
      <c r="D1" s="305"/>
      <c r="E1" s="305"/>
      <c r="F1" s="305"/>
      <c r="G1" s="305"/>
      <c r="H1" s="305"/>
      <c r="I1" s="305"/>
    </row>
    <row r="2" spans="2:10" x14ac:dyDescent="0.3">
      <c r="B2" s="17" t="s">
        <v>139</v>
      </c>
      <c r="C2" s="17" t="s">
        <v>140</v>
      </c>
      <c r="D2" s="17" t="s">
        <v>141</v>
      </c>
      <c r="E2" s="17" t="s">
        <v>142</v>
      </c>
      <c r="F2" s="17" t="s">
        <v>143</v>
      </c>
      <c r="G2" s="17" t="s">
        <v>144</v>
      </c>
      <c r="H2" s="17" t="s">
        <v>145</v>
      </c>
      <c r="I2" s="17" t="s">
        <v>146</v>
      </c>
      <c r="J2" s="18"/>
    </row>
    <row r="3" spans="2:10" x14ac:dyDescent="0.3">
      <c r="B3" s="276" t="s">
        <v>147</v>
      </c>
      <c r="C3" s="277"/>
      <c r="D3" s="19" t="s">
        <v>148</v>
      </c>
      <c r="E3" s="19" t="s">
        <v>149</v>
      </c>
      <c r="F3" s="20"/>
      <c r="G3" s="21"/>
      <c r="H3" s="19" t="s">
        <v>150</v>
      </c>
      <c r="I3" s="22"/>
      <c r="J3" s="23"/>
    </row>
    <row r="4" spans="2:10" ht="17.25" thickBot="1" x14ac:dyDescent="0.35">
      <c r="B4" s="278"/>
      <c r="C4" s="279"/>
      <c r="D4" s="24" t="s">
        <v>60</v>
      </c>
      <c r="E4" s="25"/>
      <c r="F4" s="26"/>
      <c r="G4" s="27"/>
      <c r="H4" s="27"/>
      <c r="I4" s="28"/>
      <c r="J4" s="23"/>
    </row>
    <row r="5" spans="2:10" ht="33.75" customHeight="1" thickTop="1" x14ac:dyDescent="0.3">
      <c r="B5" s="280" t="s">
        <v>151</v>
      </c>
      <c r="C5" s="281"/>
      <c r="D5" s="29" t="s">
        <v>152</v>
      </c>
      <c r="E5" s="76" t="s">
        <v>153</v>
      </c>
      <c r="F5" s="77" t="s">
        <v>154</v>
      </c>
      <c r="G5" s="78" t="s">
        <v>306</v>
      </c>
      <c r="H5" s="78" t="s">
        <v>81</v>
      </c>
      <c r="I5" s="79"/>
      <c r="J5" s="30"/>
    </row>
    <row r="6" spans="2:10" ht="35.25" customHeight="1" thickBot="1" x14ac:dyDescent="0.35">
      <c r="B6" s="31" t="s">
        <v>155</v>
      </c>
      <c r="C6" s="31" t="s">
        <v>156</v>
      </c>
      <c r="D6" s="66" t="s">
        <v>308</v>
      </c>
      <c r="E6" s="71" t="s">
        <v>157</v>
      </c>
      <c r="F6" s="80" t="s">
        <v>161</v>
      </c>
      <c r="G6" s="80" t="s">
        <v>158</v>
      </c>
      <c r="H6" s="80" t="s">
        <v>159</v>
      </c>
      <c r="I6" s="81"/>
      <c r="J6" s="30"/>
    </row>
    <row r="7" spans="2:10" ht="23.25" customHeight="1" thickTop="1" x14ac:dyDescent="0.3">
      <c r="B7" s="31" t="s">
        <v>160</v>
      </c>
      <c r="C7" s="282"/>
      <c r="D7" s="283"/>
      <c r="E7" s="284" t="s">
        <v>65</v>
      </c>
      <c r="F7" s="306"/>
      <c r="G7" s="286" t="s">
        <v>113</v>
      </c>
      <c r="H7" s="286" t="s">
        <v>310</v>
      </c>
      <c r="I7" s="274"/>
      <c r="J7" s="33" t="s">
        <v>162</v>
      </c>
    </row>
    <row r="8" spans="2:10" ht="23.25" customHeight="1" thickBot="1" x14ac:dyDescent="0.35">
      <c r="B8" s="31" t="s">
        <v>163</v>
      </c>
      <c r="C8" s="282"/>
      <c r="D8" s="283"/>
      <c r="E8" s="285"/>
      <c r="F8" s="307"/>
      <c r="G8" s="287"/>
      <c r="H8" s="287"/>
      <c r="I8" s="275"/>
      <c r="J8" s="34" t="s">
        <v>164</v>
      </c>
    </row>
    <row r="9" spans="2:10" ht="18" thickTop="1" thickBot="1" x14ac:dyDescent="0.35">
      <c r="B9" s="32"/>
      <c r="C9" s="32"/>
      <c r="D9" s="28"/>
      <c r="E9" s="82"/>
      <c r="F9" s="83"/>
      <c r="G9" s="84"/>
      <c r="H9" s="84"/>
      <c r="I9" s="84"/>
      <c r="J9" s="35"/>
    </row>
    <row r="10" spans="2:10" ht="17.25" thickTop="1" x14ac:dyDescent="0.3">
      <c r="B10" s="31" t="s">
        <v>165</v>
      </c>
      <c r="C10" s="31" t="s">
        <v>166</v>
      </c>
      <c r="D10" s="291"/>
      <c r="E10" s="292"/>
      <c r="F10" s="293" t="s">
        <v>167</v>
      </c>
      <c r="G10" s="295"/>
      <c r="H10" s="297" t="s">
        <v>168</v>
      </c>
      <c r="I10" s="299"/>
      <c r="J10" s="36" t="s">
        <v>169</v>
      </c>
    </row>
    <row r="11" spans="2:10" ht="17.25" thickBot="1" x14ac:dyDescent="0.35">
      <c r="B11" s="31" t="s">
        <v>170</v>
      </c>
      <c r="C11" s="31" t="s">
        <v>170</v>
      </c>
      <c r="D11" s="291"/>
      <c r="E11" s="292"/>
      <c r="F11" s="294"/>
      <c r="G11" s="296"/>
      <c r="H11" s="298"/>
      <c r="I11" s="300"/>
      <c r="J11" s="37" t="s">
        <v>171</v>
      </c>
    </row>
    <row r="12" spans="2:10" ht="18" thickTop="1" thickBot="1" x14ac:dyDescent="0.35">
      <c r="B12" s="32"/>
      <c r="C12" s="32"/>
      <c r="D12" s="28"/>
      <c r="E12" s="85"/>
      <c r="F12" s="86"/>
      <c r="G12" s="87"/>
      <c r="H12" s="87"/>
      <c r="I12" s="87"/>
      <c r="J12" s="38"/>
    </row>
    <row r="13" spans="2:10" ht="30.75" customHeight="1" thickTop="1" x14ac:dyDescent="0.3">
      <c r="B13" s="31" t="s">
        <v>172</v>
      </c>
      <c r="C13" s="31" t="s">
        <v>173</v>
      </c>
      <c r="D13" s="41" t="s">
        <v>307</v>
      </c>
      <c r="E13" s="88" t="s">
        <v>174</v>
      </c>
      <c r="F13" s="194" t="s">
        <v>179</v>
      </c>
      <c r="G13" s="89" t="s">
        <v>116</v>
      </c>
      <c r="H13" s="195" t="s">
        <v>180</v>
      </c>
      <c r="I13" s="41" t="s">
        <v>183</v>
      </c>
      <c r="J13" s="39"/>
    </row>
    <row r="14" spans="2:10" ht="25.5" customHeight="1" thickBot="1" x14ac:dyDescent="0.35">
      <c r="B14" s="280" t="s">
        <v>178</v>
      </c>
      <c r="C14" s="281"/>
      <c r="D14" s="40"/>
      <c r="E14" s="90"/>
      <c r="F14" s="80" t="s">
        <v>175</v>
      </c>
      <c r="G14" s="80" t="s">
        <v>176</v>
      </c>
      <c r="H14" s="124" t="s">
        <v>177</v>
      </c>
      <c r="I14" s="41" t="s">
        <v>316</v>
      </c>
      <c r="J14" s="39"/>
    </row>
    <row r="15" spans="2:10" ht="24.75" customHeight="1" thickTop="1" thickBot="1" x14ac:dyDescent="0.35">
      <c r="B15" s="28"/>
      <c r="C15" s="42" t="s">
        <v>181</v>
      </c>
      <c r="D15" s="40"/>
      <c r="E15" s="92"/>
      <c r="F15" s="93"/>
      <c r="G15" s="124" t="s">
        <v>182</v>
      </c>
      <c r="H15" s="94"/>
      <c r="I15" s="91"/>
      <c r="J15" s="43" t="s">
        <v>184</v>
      </c>
    </row>
    <row r="16" spans="2:10" ht="35.25" customHeight="1" thickTop="1" thickBot="1" x14ac:dyDescent="0.35">
      <c r="B16" s="23"/>
      <c r="C16" s="52"/>
      <c r="D16" s="53"/>
      <c r="E16" s="92"/>
      <c r="F16" s="80"/>
      <c r="G16" s="124" t="s">
        <v>185</v>
      </c>
      <c r="H16" s="94"/>
      <c r="I16" s="95"/>
      <c r="J16" s="54"/>
    </row>
    <row r="17" spans="2:10" ht="17.25" thickTop="1" x14ac:dyDescent="0.3">
      <c r="B17" s="319" t="s">
        <v>186</v>
      </c>
      <c r="C17" s="320"/>
      <c r="D17" s="323"/>
      <c r="E17" s="288"/>
      <c r="F17" s="324"/>
      <c r="G17" s="288"/>
      <c r="H17" s="290" t="s">
        <v>187</v>
      </c>
      <c r="I17" s="290" t="s">
        <v>188</v>
      </c>
      <c r="J17" s="308"/>
    </row>
    <row r="18" spans="2:10" ht="40.5" customHeight="1" x14ac:dyDescent="0.3">
      <c r="B18" s="319" t="s">
        <v>189</v>
      </c>
      <c r="C18" s="320"/>
      <c r="D18" s="323"/>
      <c r="E18" s="289"/>
      <c r="F18" s="325"/>
      <c r="G18" s="289"/>
      <c r="H18" s="286"/>
      <c r="I18" s="286"/>
      <c r="J18" s="309"/>
    </row>
    <row r="19" spans="2:10" ht="27.75" thickBot="1" x14ac:dyDescent="0.35">
      <c r="B19" s="321" t="s">
        <v>190</v>
      </c>
      <c r="C19" s="322"/>
      <c r="D19" s="44"/>
      <c r="E19" s="96"/>
      <c r="F19" s="97" t="s">
        <v>191</v>
      </c>
      <c r="G19" s="97" t="s">
        <v>191</v>
      </c>
      <c r="H19" s="97" t="s">
        <v>191</v>
      </c>
      <c r="I19" s="97" t="s">
        <v>191</v>
      </c>
      <c r="J19" s="45" t="s">
        <v>192</v>
      </c>
    </row>
    <row r="20" spans="2:10" ht="18" thickTop="1" thickBot="1" x14ac:dyDescent="0.35">
      <c r="B20" s="67"/>
      <c r="C20" s="67"/>
      <c r="D20" s="68"/>
      <c r="E20" s="68"/>
      <c r="F20" s="69"/>
      <c r="G20" s="69"/>
      <c r="H20" s="69"/>
      <c r="I20" s="69"/>
      <c r="J20" s="70"/>
    </row>
    <row r="21" spans="2:10" ht="17.25" thickTop="1" x14ac:dyDescent="0.3">
      <c r="B21" s="310" t="s">
        <v>193</v>
      </c>
      <c r="C21" s="311"/>
      <c r="D21" s="311"/>
      <c r="E21" s="311"/>
      <c r="F21" s="311"/>
      <c r="G21" s="311"/>
      <c r="H21" s="311"/>
      <c r="I21" s="312"/>
      <c r="J21" s="304"/>
    </row>
    <row r="22" spans="2:10" x14ac:dyDescent="0.3">
      <c r="B22" s="313" t="s">
        <v>194</v>
      </c>
      <c r="C22" s="314"/>
      <c r="D22" s="314"/>
      <c r="E22" s="314"/>
      <c r="F22" s="314"/>
      <c r="G22" s="314"/>
      <c r="H22" s="314"/>
      <c r="I22" s="315"/>
      <c r="J22" s="304"/>
    </row>
    <row r="23" spans="2:10" x14ac:dyDescent="0.3">
      <c r="B23" s="316" t="s">
        <v>195</v>
      </c>
      <c r="C23" s="317"/>
      <c r="D23" s="317"/>
      <c r="E23" s="317"/>
      <c r="F23" s="317"/>
      <c r="G23" s="317"/>
      <c r="H23" s="317"/>
      <c r="I23" s="318"/>
      <c r="J23" s="304"/>
    </row>
    <row r="24" spans="2:10" ht="27" customHeight="1" x14ac:dyDescent="0.3">
      <c r="B24" s="316" t="s">
        <v>196</v>
      </c>
      <c r="C24" s="317"/>
      <c r="D24" s="317"/>
      <c r="E24" s="317"/>
      <c r="F24" s="317"/>
      <c r="G24" s="317"/>
      <c r="H24" s="317"/>
      <c r="I24" s="318"/>
      <c r="J24" s="304"/>
    </row>
    <row r="25" spans="2:10" x14ac:dyDescent="0.3">
      <c r="B25" s="316" t="s">
        <v>197</v>
      </c>
      <c r="C25" s="317"/>
      <c r="D25" s="317"/>
      <c r="E25" s="317"/>
      <c r="F25" s="317"/>
      <c r="G25" s="317"/>
      <c r="H25" s="317"/>
      <c r="I25" s="318"/>
      <c r="J25" s="304"/>
    </row>
    <row r="26" spans="2:10" ht="17.25" thickBot="1" x14ac:dyDescent="0.35">
      <c r="B26" s="301" t="s">
        <v>198</v>
      </c>
      <c r="C26" s="302"/>
      <c r="D26" s="302"/>
      <c r="E26" s="302"/>
      <c r="F26" s="302"/>
      <c r="G26" s="302"/>
      <c r="H26" s="302"/>
      <c r="I26" s="303"/>
      <c r="J26" s="304"/>
    </row>
    <row r="27" spans="2:10" ht="17.25" thickTop="1" x14ac:dyDescent="0.3"/>
  </sheetData>
  <mergeCells count="34">
    <mergeCell ref="B26:I26"/>
    <mergeCell ref="J21:J26"/>
    <mergeCell ref="B1:I1"/>
    <mergeCell ref="F7:F8"/>
    <mergeCell ref="J17:J18"/>
    <mergeCell ref="B21:I21"/>
    <mergeCell ref="B22:I22"/>
    <mergeCell ref="B23:I23"/>
    <mergeCell ref="B24:I24"/>
    <mergeCell ref="B25:I25"/>
    <mergeCell ref="B17:C17"/>
    <mergeCell ref="B18:C18"/>
    <mergeCell ref="B19:C19"/>
    <mergeCell ref="D17:D18"/>
    <mergeCell ref="E17:E18"/>
    <mergeCell ref="F17:F18"/>
    <mergeCell ref="G17:G18"/>
    <mergeCell ref="H17:H18"/>
    <mergeCell ref="I17:I18"/>
    <mergeCell ref="B14:C14"/>
    <mergeCell ref="D10:D11"/>
    <mergeCell ref="E10:E11"/>
    <mergeCell ref="F10:F11"/>
    <mergeCell ref="G10:G11"/>
    <mergeCell ref="H10:H11"/>
    <mergeCell ref="I10:I11"/>
    <mergeCell ref="I7:I8"/>
    <mergeCell ref="B3:C4"/>
    <mergeCell ref="B5:C5"/>
    <mergeCell ref="C7:C8"/>
    <mergeCell ref="D7:D8"/>
    <mergeCell ref="E7:E8"/>
    <mergeCell ref="G7:G8"/>
    <mergeCell ref="H7:H8"/>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8"/>
  <sheetViews>
    <sheetView topLeftCell="A3" zoomScaleNormal="100" zoomScaleSheetLayoutView="100" workbookViewId="0">
      <selection activeCell="S8" sqref="S8"/>
    </sheetView>
  </sheetViews>
  <sheetFormatPr defaultColWidth="9" defaultRowHeight="16.5" x14ac:dyDescent="0.3"/>
  <cols>
    <col min="1" max="1" width="11.75" style="126" customWidth="1"/>
    <col min="2" max="2" width="8.375" style="126" customWidth="1"/>
    <col min="3" max="4" width="4.875" style="126" customWidth="1"/>
    <col min="5" max="5" width="11.75" style="126" customWidth="1"/>
    <col min="6" max="6" width="8.25" style="127" customWidth="1"/>
    <col min="7" max="8" width="4.875" style="126" customWidth="1"/>
    <col min="9" max="9" width="7.625" style="126" customWidth="1"/>
    <col min="10" max="10" width="25" style="126" customWidth="1"/>
    <col min="11" max="11" width="6.5" style="126" customWidth="1"/>
    <col min="12" max="16384" width="9" style="125"/>
  </cols>
  <sheetData>
    <row r="1" spans="1:11" ht="34.5" customHeight="1" x14ac:dyDescent="0.3">
      <c r="A1" s="326" t="s">
        <v>95</v>
      </c>
      <c r="B1" s="327"/>
      <c r="C1" s="327"/>
      <c r="D1" s="327"/>
      <c r="E1" s="327"/>
      <c r="F1" s="327"/>
      <c r="G1" s="327"/>
      <c r="H1" s="327"/>
      <c r="I1" s="327"/>
      <c r="J1" s="327"/>
      <c r="K1" s="327"/>
    </row>
    <row r="2" spans="1:11" ht="7.5" customHeight="1" x14ac:dyDescent="0.3"/>
    <row r="3" spans="1:11" s="131" customFormat="1" ht="19.5" customHeight="1" thickBot="1" x14ac:dyDescent="0.35">
      <c r="A3" s="128" t="s">
        <v>96</v>
      </c>
      <c r="B3" s="126"/>
      <c r="C3" s="126"/>
      <c r="D3" s="126"/>
      <c r="E3" s="129"/>
      <c r="F3" s="130"/>
      <c r="G3" s="328" t="s">
        <v>97</v>
      </c>
      <c r="H3" s="328"/>
      <c r="I3" s="328"/>
      <c r="J3" s="328"/>
      <c r="K3" s="328"/>
    </row>
    <row r="4" spans="1:11" s="132" customFormat="1" ht="35.1" customHeight="1" x14ac:dyDescent="0.3">
      <c r="A4" s="329" t="s">
        <v>98</v>
      </c>
      <c r="B4" s="330"/>
      <c r="C4" s="330"/>
      <c r="D4" s="331"/>
      <c r="E4" s="332" t="s">
        <v>99</v>
      </c>
      <c r="F4" s="330"/>
      <c r="G4" s="330"/>
      <c r="H4" s="331"/>
      <c r="I4" s="333" t="s">
        <v>100</v>
      </c>
      <c r="J4" s="335" t="s">
        <v>101</v>
      </c>
      <c r="K4" s="337" t="s">
        <v>42</v>
      </c>
    </row>
    <row r="5" spans="1:11" s="132" customFormat="1" ht="35.1" customHeight="1" thickBot="1" x14ac:dyDescent="0.35">
      <c r="A5" s="133" t="s">
        <v>102</v>
      </c>
      <c r="B5" s="134" t="s">
        <v>103</v>
      </c>
      <c r="C5" s="135" t="s">
        <v>35</v>
      </c>
      <c r="D5" s="136" t="s">
        <v>36</v>
      </c>
      <c r="E5" s="137" t="s">
        <v>102</v>
      </c>
      <c r="F5" s="138" t="s">
        <v>104</v>
      </c>
      <c r="G5" s="135" t="s">
        <v>35</v>
      </c>
      <c r="H5" s="136" t="s">
        <v>36</v>
      </c>
      <c r="I5" s="334"/>
      <c r="J5" s="336"/>
      <c r="K5" s="338"/>
    </row>
    <row r="6" spans="1:11" s="131" customFormat="1" ht="35.1" customHeight="1" thickTop="1" x14ac:dyDescent="0.3">
      <c r="A6" s="139" t="s">
        <v>105</v>
      </c>
      <c r="B6" s="140" t="s">
        <v>106</v>
      </c>
      <c r="C6" s="141">
        <v>3</v>
      </c>
      <c r="D6" s="142">
        <v>3</v>
      </c>
      <c r="E6" s="374" t="s">
        <v>64</v>
      </c>
      <c r="F6" s="375" t="s">
        <v>106</v>
      </c>
      <c r="G6" s="376">
        <v>3</v>
      </c>
      <c r="H6" s="377">
        <v>3</v>
      </c>
      <c r="I6" s="378" t="s">
        <v>469</v>
      </c>
      <c r="J6" s="111"/>
      <c r="K6" s="143"/>
    </row>
    <row r="7" spans="1:11" s="146" customFormat="1" ht="35.1" customHeight="1" x14ac:dyDescent="0.3">
      <c r="A7" s="144" t="s">
        <v>107</v>
      </c>
      <c r="B7" s="375" t="s">
        <v>108</v>
      </c>
      <c r="C7" s="376">
        <v>3</v>
      </c>
      <c r="D7" s="377">
        <v>3</v>
      </c>
      <c r="E7" s="374" t="s">
        <v>124</v>
      </c>
      <c r="F7" s="375" t="s">
        <v>108</v>
      </c>
      <c r="G7" s="376">
        <v>3</v>
      </c>
      <c r="H7" s="377">
        <v>3</v>
      </c>
      <c r="I7" s="378" t="s">
        <v>469</v>
      </c>
      <c r="J7" s="379"/>
      <c r="K7" s="145"/>
    </row>
    <row r="8" spans="1:11" s="131" customFormat="1" ht="35.1" customHeight="1" x14ac:dyDescent="0.3">
      <c r="A8" s="144" t="s">
        <v>109</v>
      </c>
      <c r="B8" s="375" t="s">
        <v>108</v>
      </c>
      <c r="C8" s="376">
        <v>3</v>
      </c>
      <c r="D8" s="377">
        <v>3</v>
      </c>
      <c r="E8" s="374" t="s">
        <v>310</v>
      </c>
      <c r="F8" s="375" t="s">
        <v>108</v>
      </c>
      <c r="G8" s="376">
        <v>3</v>
      </c>
      <c r="H8" s="377">
        <v>3</v>
      </c>
      <c r="I8" s="378" t="s">
        <v>469</v>
      </c>
      <c r="J8" s="379"/>
      <c r="K8" s="145"/>
    </row>
    <row r="9" spans="1:11" s="131" customFormat="1" ht="35.1" customHeight="1" x14ac:dyDescent="0.3">
      <c r="A9" s="144" t="s">
        <v>110</v>
      </c>
      <c r="B9" s="375" t="s">
        <v>108</v>
      </c>
      <c r="C9" s="376">
        <v>3</v>
      </c>
      <c r="D9" s="377">
        <v>3</v>
      </c>
      <c r="E9" s="374" t="s">
        <v>125</v>
      </c>
      <c r="F9" s="375" t="s">
        <v>108</v>
      </c>
      <c r="G9" s="376">
        <v>3</v>
      </c>
      <c r="H9" s="377">
        <v>3</v>
      </c>
      <c r="I9" s="378" t="s">
        <v>469</v>
      </c>
      <c r="J9" s="379"/>
      <c r="K9" s="145"/>
    </row>
    <row r="10" spans="1:11" s="131" customFormat="1" ht="35.1" customHeight="1" x14ac:dyDescent="0.3">
      <c r="A10" s="144" t="s">
        <v>111</v>
      </c>
      <c r="B10" s="376" t="s">
        <v>112</v>
      </c>
      <c r="C10" s="376">
        <v>15</v>
      </c>
      <c r="D10" s="377">
        <v>30</v>
      </c>
      <c r="E10" s="374" t="s">
        <v>470</v>
      </c>
      <c r="F10" s="376" t="s">
        <v>112</v>
      </c>
      <c r="G10" s="376">
        <v>15</v>
      </c>
      <c r="H10" s="377">
        <v>30</v>
      </c>
      <c r="I10" s="378" t="s">
        <v>469</v>
      </c>
      <c r="J10" s="379"/>
      <c r="K10" s="145"/>
    </row>
    <row r="11" spans="1:11" s="131" customFormat="1" ht="35.1" customHeight="1" x14ac:dyDescent="0.3">
      <c r="A11" s="144" t="s">
        <v>113</v>
      </c>
      <c r="B11" s="375" t="s">
        <v>114</v>
      </c>
      <c r="C11" s="376">
        <v>3</v>
      </c>
      <c r="D11" s="377">
        <v>3</v>
      </c>
      <c r="E11" s="374" t="s">
        <v>113</v>
      </c>
      <c r="F11" s="375" t="s">
        <v>115</v>
      </c>
      <c r="G11" s="376">
        <v>3</v>
      </c>
      <c r="H11" s="377">
        <v>3</v>
      </c>
      <c r="I11" s="378" t="s">
        <v>298</v>
      </c>
      <c r="J11" s="379" t="s">
        <v>302</v>
      </c>
      <c r="K11" s="145"/>
    </row>
    <row r="12" spans="1:11" s="131" customFormat="1" ht="35.1" customHeight="1" x14ac:dyDescent="0.3">
      <c r="A12" s="144" t="s">
        <v>116</v>
      </c>
      <c r="B12" s="375" t="s">
        <v>114</v>
      </c>
      <c r="C12" s="376">
        <v>3</v>
      </c>
      <c r="D12" s="377">
        <v>3</v>
      </c>
      <c r="E12" s="374" t="s">
        <v>116</v>
      </c>
      <c r="F12" s="375" t="s">
        <v>115</v>
      </c>
      <c r="G12" s="376">
        <v>3</v>
      </c>
      <c r="H12" s="377">
        <v>3</v>
      </c>
      <c r="I12" s="378" t="s">
        <v>298</v>
      </c>
      <c r="J12" s="379" t="s">
        <v>302</v>
      </c>
      <c r="K12" s="145"/>
    </row>
    <row r="13" spans="1:11" s="149" customFormat="1" ht="35.1" customHeight="1" x14ac:dyDescent="0.3">
      <c r="A13" s="147" t="s">
        <v>294</v>
      </c>
      <c r="B13" s="380" t="s">
        <v>295</v>
      </c>
      <c r="C13" s="381">
        <v>3</v>
      </c>
      <c r="D13" s="382">
        <v>3</v>
      </c>
      <c r="E13" s="383" t="s">
        <v>294</v>
      </c>
      <c r="F13" s="380" t="s">
        <v>295</v>
      </c>
      <c r="G13" s="381">
        <v>3</v>
      </c>
      <c r="H13" s="382">
        <v>4</v>
      </c>
      <c r="I13" s="384" t="s">
        <v>120</v>
      </c>
      <c r="J13" s="385" t="s">
        <v>121</v>
      </c>
      <c r="K13" s="148"/>
    </row>
    <row r="14" spans="1:11" s="149" customFormat="1" ht="35.1" customHeight="1" x14ac:dyDescent="0.3">
      <c r="A14" s="147" t="s">
        <v>70</v>
      </c>
      <c r="B14" s="380" t="s">
        <v>295</v>
      </c>
      <c r="C14" s="381">
        <v>3</v>
      </c>
      <c r="D14" s="382">
        <v>4</v>
      </c>
      <c r="E14" s="383" t="s">
        <v>70</v>
      </c>
      <c r="F14" s="380" t="s">
        <v>295</v>
      </c>
      <c r="G14" s="381">
        <v>3</v>
      </c>
      <c r="H14" s="382">
        <v>3</v>
      </c>
      <c r="I14" s="384" t="s">
        <v>120</v>
      </c>
      <c r="J14" s="385" t="s">
        <v>296</v>
      </c>
      <c r="K14" s="148"/>
    </row>
    <row r="15" spans="1:11" s="131" customFormat="1" ht="35.1" customHeight="1" x14ac:dyDescent="0.3">
      <c r="A15" s="150" t="s">
        <v>78</v>
      </c>
      <c r="B15" s="375" t="s">
        <v>117</v>
      </c>
      <c r="C15" s="375" t="s">
        <v>118</v>
      </c>
      <c r="D15" s="386" t="s">
        <v>118</v>
      </c>
      <c r="E15" s="387" t="s">
        <v>78</v>
      </c>
      <c r="F15" s="375" t="s">
        <v>117</v>
      </c>
      <c r="G15" s="375" t="s">
        <v>118</v>
      </c>
      <c r="H15" s="386" t="s">
        <v>119</v>
      </c>
      <c r="I15" s="388" t="s">
        <v>120</v>
      </c>
      <c r="J15" s="379" t="s">
        <v>303</v>
      </c>
      <c r="K15" s="145"/>
    </row>
    <row r="16" spans="1:11" s="131" customFormat="1" ht="35.1" customHeight="1" thickBot="1" x14ac:dyDescent="0.35">
      <c r="A16" s="151" t="s">
        <v>122</v>
      </c>
      <c r="B16" s="389" t="s">
        <v>123</v>
      </c>
      <c r="C16" s="152">
        <v>3</v>
      </c>
      <c r="D16" s="153">
        <v>3</v>
      </c>
      <c r="E16" s="154" t="s">
        <v>122</v>
      </c>
      <c r="F16" s="389" t="s">
        <v>123</v>
      </c>
      <c r="G16" s="152">
        <v>3</v>
      </c>
      <c r="H16" s="153">
        <v>4</v>
      </c>
      <c r="I16" s="390" t="s">
        <v>120</v>
      </c>
      <c r="J16" s="112" t="s">
        <v>303</v>
      </c>
      <c r="K16" s="155"/>
    </row>
    <row r="17" ht="23.25" customHeight="1" x14ac:dyDescent="0.3"/>
    <row r="18" ht="23.25" customHeight="1" x14ac:dyDescent="0.3"/>
  </sheetData>
  <mergeCells count="7">
    <mergeCell ref="A1:K1"/>
    <mergeCell ref="G3:K3"/>
    <mergeCell ref="A4:D4"/>
    <mergeCell ref="E4:H4"/>
    <mergeCell ref="I4:I5"/>
    <mergeCell ref="J4:J5"/>
    <mergeCell ref="K4:K5"/>
  </mergeCells>
  <phoneticPr fontId="1" type="noConversion"/>
  <pageMargins left="0.27559055118110237" right="0.27559055118110237" top="0.59055118110236227" bottom="0.59055118110236227" header="0.51181102362204722" footer="0.51181102362204722"/>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33294-9F62-4160-AAAB-63D34C570F79}">
  <dimension ref="A1:F137"/>
  <sheetViews>
    <sheetView topLeftCell="A32" zoomScaleNormal="100" zoomScaleSheetLayoutView="100" workbookViewId="0">
      <selection activeCell="J38" sqref="J38"/>
    </sheetView>
  </sheetViews>
  <sheetFormatPr defaultColWidth="9" defaultRowHeight="13.5" x14ac:dyDescent="0.3"/>
  <cols>
    <col min="1" max="2" width="9.75" style="103" customWidth="1"/>
    <col min="3" max="3" width="25.375" style="193" customWidth="1"/>
    <col min="4" max="5" width="7" style="103" customWidth="1"/>
    <col min="6" max="6" width="68.625" style="103" customWidth="1"/>
    <col min="7" max="16384" width="9" style="103"/>
  </cols>
  <sheetData>
    <row r="1" spans="1:6" s="123" customFormat="1" ht="31.5" x14ac:dyDescent="0.3">
      <c r="A1" s="339" t="s">
        <v>235</v>
      </c>
      <c r="B1" s="340"/>
      <c r="C1" s="340"/>
      <c r="D1" s="340"/>
      <c r="E1" s="340"/>
      <c r="F1" s="340"/>
    </row>
    <row r="2" spans="1:6" s="104" customFormat="1" ht="19.5" customHeight="1" thickBot="1" x14ac:dyDescent="0.35">
      <c r="A2" s="341" t="s">
        <v>96</v>
      </c>
      <c r="B2" s="342"/>
      <c r="C2" s="186"/>
      <c r="E2" s="343" t="s">
        <v>293</v>
      </c>
      <c r="F2" s="343"/>
    </row>
    <row r="3" spans="1:6" s="104" customFormat="1" ht="37.5" customHeight="1" thickBot="1" x14ac:dyDescent="0.35">
      <c r="A3" s="183" t="s">
        <v>128</v>
      </c>
      <c r="B3" s="184" t="s">
        <v>129</v>
      </c>
      <c r="C3" s="184" t="s">
        <v>130</v>
      </c>
      <c r="D3" s="184" t="s">
        <v>35</v>
      </c>
      <c r="E3" s="184" t="s">
        <v>131</v>
      </c>
      <c r="F3" s="185" t="s">
        <v>236</v>
      </c>
    </row>
    <row r="4" spans="1:6" ht="95.25" thickTop="1" x14ac:dyDescent="0.3">
      <c r="A4" s="119" t="s">
        <v>56</v>
      </c>
      <c r="B4" s="120" t="s">
        <v>435</v>
      </c>
      <c r="C4" s="187" t="s">
        <v>237</v>
      </c>
      <c r="D4" s="121">
        <v>3</v>
      </c>
      <c r="E4" s="108">
        <v>4</v>
      </c>
      <c r="F4" s="122" t="s">
        <v>238</v>
      </c>
    </row>
    <row r="5" spans="1:6" ht="135" x14ac:dyDescent="0.3">
      <c r="A5" s="105" t="s">
        <v>56</v>
      </c>
      <c r="B5" s="102" t="s">
        <v>436</v>
      </c>
      <c r="C5" s="188" t="s">
        <v>241</v>
      </c>
      <c r="D5" s="107">
        <v>3</v>
      </c>
      <c r="E5" s="108">
        <v>3</v>
      </c>
      <c r="F5" s="113" t="s">
        <v>242</v>
      </c>
    </row>
    <row r="6" spans="1:6" ht="81" x14ac:dyDescent="0.3">
      <c r="A6" s="105" t="s">
        <v>56</v>
      </c>
      <c r="B6" s="99" t="s">
        <v>437</v>
      </c>
      <c r="C6" s="189" t="s">
        <v>251</v>
      </c>
      <c r="D6" s="106">
        <v>3</v>
      </c>
      <c r="E6" s="108">
        <v>3</v>
      </c>
      <c r="F6" s="113" t="s">
        <v>250</v>
      </c>
    </row>
    <row r="7" spans="1:6" ht="108" x14ac:dyDescent="0.3">
      <c r="A7" s="105" t="s">
        <v>62</v>
      </c>
      <c r="B7" s="99" t="s">
        <v>438</v>
      </c>
      <c r="C7" s="189" t="s">
        <v>252</v>
      </c>
      <c r="D7" s="106">
        <v>3</v>
      </c>
      <c r="E7" s="108">
        <v>3</v>
      </c>
      <c r="F7" s="113" t="s">
        <v>253</v>
      </c>
    </row>
    <row r="8" spans="1:6" ht="94.5" x14ac:dyDescent="0.3">
      <c r="A8" s="105" t="s">
        <v>62</v>
      </c>
      <c r="B8" s="99" t="s">
        <v>439</v>
      </c>
      <c r="C8" s="189" t="s">
        <v>239</v>
      </c>
      <c r="D8" s="106">
        <v>3</v>
      </c>
      <c r="E8" s="108">
        <v>3</v>
      </c>
      <c r="F8" s="113" t="s">
        <v>240</v>
      </c>
    </row>
    <row r="9" spans="1:6" ht="121.5" x14ac:dyDescent="0.3">
      <c r="A9" s="105" t="s">
        <v>62</v>
      </c>
      <c r="B9" s="99" t="s">
        <v>440</v>
      </c>
      <c r="C9" s="189" t="s">
        <v>243</v>
      </c>
      <c r="D9" s="106">
        <v>3</v>
      </c>
      <c r="E9" s="108">
        <v>4</v>
      </c>
      <c r="F9" s="113" t="s">
        <v>256</v>
      </c>
    </row>
    <row r="10" spans="1:6" ht="108" x14ac:dyDescent="0.3">
      <c r="A10" s="105" t="s">
        <v>62</v>
      </c>
      <c r="B10" s="99" t="s">
        <v>434</v>
      </c>
      <c r="C10" s="189" t="s">
        <v>133</v>
      </c>
      <c r="D10" s="106">
        <v>3</v>
      </c>
      <c r="E10" s="108">
        <v>3</v>
      </c>
      <c r="F10" s="113" t="s">
        <v>134</v>
      </c>
    </row>
    <row r="11" spans="1:6" ht="108" x14ac:dyDescent="0.3">
      <c r="A11" s="105" t="s">
        <v>62</v>
      </c>
      <c r="B11" s="99" t="s">
        <v>441</v>
      </c>
      <c r="C11" s="189" t="s">
        <v>259</v>
      </c>
      <c r="D11" s="106">
        <v>3</v>
      </c>
      <c r="E11" s="108">
        <v>3</v>
      </c>
      <c r="F11" s="113" t="s">
        <v>260</v>
      </c>
    </row>
    <row r="12" spans="1:6" ht="202.5" x14ac:dyDescent="0.3">
      <c r="A12" s="105" t="s">
        <v>56</v>
      </c>
      <c r="B12" s="99" t="s">
        <v>442</v>
      </c>
      <c r="C12" s="189" t="s">
        <v>254</v>
      </c>
      <c r="D12" s="106">
        <v>3</v>
      </c>
      <c r="E12" s="108">
        <v>3</v>
      </c>
      <c r="F12" s="113" t="s">
        <v>255</v>
      </c>
    </row>
    <row r="13" spans="1:6" ht="94.5" x14ac:dyDescent="0.3">
      <c r="A13" s="105" t="s">
        <v>62</v>
      </c>
      <c r="B13" s="99" t="s">
        <v>443</v>
      </c>
      <c r="C13" s="189" t="s">
        <v>244</v>
      </c>
      <c r="D13" s="106">
        <v>3</v>
      </c>
      <c r="E13" s="108">
        <v>3</v>
      </c>
      <c r="F13" s="113" t="s">
        <v>245</v>
      </c>
    </row>
    <row r="14" spans="1:6" ht="175.5" x14ac:dyDescent="0.3">
      <c r="A14" s="105" t="s">
        <v>62</v>
      </c>
      <c r="B14" s="179" t="s">
        <v>445</v>
      </c>
      <c r="C14" s="190" t="s">
        <v>291</v>
      </c>
      <c r="D14" s="106">
        <v>3</v>
      </c>
      <c r="E14" s="108">
        <v>3</v>
      </c>
      <c r="F14" s="114" t="s">
        <v>246</v>
      </c>
    </row>
    <row r="15" spans="1:6" ht="108" x14ac:dyDescent="0.3">
      <c r="A15" s="105" t="s">
        <v>62</v>
      </c>
      <c r="B15" s="179" t="s">
        <v>446</v>
      </c>
      <c r="C15" s="189" t="s">
        <v>261</v>
      </c>
      <c r="D15" s="106">
        <v>3</v>
      </c>
      <c r="E15" s="108">
        <v>4</v>
      </c>
      <c r="F15" s="113" t="s">
        <v>262</v>
      </c>
    </row>
    <row r="16" spans="1:6" ht="148.5" x14ac:dyDescent="0.3">
      <c r="A16" s="105" t="s">
        <v>62</v>
      </c>
      <c r="B16" s="179" t="s">
        <v>447</v>
      </c>
      <c r="C16" s="189" t="s">
        <v>263</v>
      </c>
      <c r="D16" s="106">
        <v>3</v>
      </c>
      <c r="E16" s="108">
        <v>3</v>
      </c>
      <c r="F16" s="113" t="s">
        <v>264</v>
      </c>
    </row>
    <row r="17" spans="1:6" ht="108" x14ac:dyDescent="0.3">
      <c r="A17" s="105" t="s">
        <v>62</v>
      </c>
      <c r="B17" s="179" t="s">
        <v>448</v>
      </c>
      <c r="C17" s="189" t="s">
        <v>267</v>
      </c>
      <c r="D17" s="106">
        <v>3</v>
      </c>
      <c r="E17" s="108">
        <v>3</v>
      </c>
      <c r="F17" s="114" t="s">
        <v>268</v>
      </c>
    </row>
    <row r="18" spans="1:6" ht="162" x14ac:dyDescent="0.3">
      <c r="A18" s="105" t="s">
        <v>62</v>
      </c>
      <c r="B18" s="179" t="s">
        <v>449</v>
      </c>
      <c r="C18" s="189" t="s">
        <v>265</v>
      </c>
      <c r="D18" s="106">
        <v>3</v>
      </c>
      <c r="E18" s="108">
        <v>3</v>
      </c>
      <c r="F18" s="114" t="s">
        <v>266</v>
      </c>
    </row>
    <row r="19" spans="1:6" ht="135" x14ac:dyDescent="0.3">
      <c r="A19" s="105" t="s">
        <v>62</v>
      </c>
      <c r="B19" s="179" t="s">
        <v>450</v>
      </c>
      <c r="C19" s="189" t="s">
        <v>257</v>
      </c>
      <c r="D19" s="106">
        <v>3</v>
      </c>
      <c r="E19" s="108">
        <v>3</v>
      </c>
      <c r="F19" s="114" t="s">
        <v>258</v>
      </c>
    </row>
    <row r="20" spans="1:6" ht="94.5" x14ac:dyDescent="0.3">
      <c r="A20" s="105" t="s">
        <v>62</v>
      </c>
      <c r="B20" s="202" t="s">
        <v>451</v>
      </c>
      <c r="C20" s="189" t="s">
        <v>275</v>
      </c>
      <c r="D20" s="106">
        <v>3</v>
      </c>
      <c r="E20" s="108">
        <v>3</v>
      </c>
      <c r="F20" s="114" t="s">
        <v>276</v>
      </c>
    </row>
    <row r="21" spans="1:6" ht="148.5" x14ac:dyDescent="0.3">
      <c r="A21" s="105" t="s">
        <v>62</v>
      </c>
      <c r="B21" s="179" t="s">
        <v>452</v>
      </c>
      <c r="C21" s="189" t="s">
        <v>247</v>
      </c>
      <c r="D21" s="106">
        <v>3</v>
      </c>
      <c r="E21" s="108">
        <v>4</v>
      </c>
      <c r="F21" s="114" t="s">
        <v>248</v>
      </c>
    </row>
    <row r="22" spans="1:6" ht="81" x14ac:dyDescent="0.3">
      <c r="A22" s="105" t="s">
        <v>62</v>
      </c>
      <c r="B22" s="179" t="s">
        <v>453</v>
      </c>
      <c r="C22" s="189" t="s">
        <v>289</v>
      </c>
      <c r="D22" s="106">
        <v>3</v>
      </c>
      <c r="E22" s="108">
        <v>3</v>
      </c>
      <c r="F22" s="114" t="s">
        <v>290</v>
      </c>
    </row>
    <row r="23" spans="1:6" ht="81" x14ac:dyDescent="0.3">
      <c r="A23" s="105" t="s">
        <v>62</v>
      </c>
      <c r="B23" s="179" t="s">
        <v>454</v>
      </c>
      <c r="C23" s="189" t="s">
        <v>273</v>
      </c>
      <c r="D23" s="106">
        <v>3</v>
      </c>
      <c r="E23" s="108">
        <v>3</v>
      </c>
      <c r="F23" s="114" t="s">
        <v>274</v>
      </c>
    </row>
    <row r="24" spans="1:6" ht="121.5" x14ac:dyDescent="0.3">
      <c r="A24" s="105" t="s">
        <v>62</v>
      </c>
      <c r="B24" s="179" t="s">
        <v>455</v>
      </c>
      <c r="C24" s="189" t="s">
        <v>271</v>
      </c>
      <c r="D24" s="106">
        <v>3</v>
      </c>
      <c r="E24" s="108">
        <v>4</v>
      </c>
      <c r="F24" s="114" t="s">
        <v>272</v>
      </c>
    </row>
    <row r="25" spans="1:6" ht="175.5" x14ac:dyDescent="0.3">
      <c r="A25" s="105" t="s">
        <v>62</v>
      </c>
      <c r="B25" s="179" t="s">
        <v>456</v>
      </c>
      <c r="C25" s="189" t="s">
        <v>287</v>
      </c>
      <c r="D25" s="106">
        <v>3</v>
      </c>
      <c r="E25" s="108">
        <v>3</v>
      </c>
      <c r="F25" s="114" t="s">
        <v>288</v>
      </c>
    </row>
    <row r="26" spans="1:6" ht="162" x14ac:dyDescent="0.3">
      <c r="A26" s="105" t="s">
        <v>80</v>
      </c>
      <c r="B26" s="179" t="s">
        <v>457</v>
      </c>
      <c r="C26" s="189" t="s">
        <v>277</v>
      </c>
      <c r="D26" s="106">
        <v>3</v>
      </c>
      <c r="E26" s="108">
        <v>4</v>
      </c>
      <c r="F26" s="114" t="s">
        <v>278</v>
      </c>
    </row>
    <row r="27" spans="1:6" ht="189" x14ac:dyDescent="0.3">
      <c r="A27" s="105" t="s">
        <v>62</v>
      </c>
      <c r="B27" s="179" t="s">
        <v>458</v>
      </c>
      <c r="C27" s="191" t="s">
        <v>136</v>
      </c>
      <c r="D27" s="106">
        <v>3</v>
      </c>
      <c r="E27" s="108">
        <v>3</v>
      </c>
      <c r="F27" s="113" t="s">
        <v>311</v>
      </c>
    </row>
    <row r="28" spans="1:6" ht="175.5" x14ac:dyDescent="0.3">
      <c r="A28" s="105" t="s">
        <v>62</v>
      </c>
      <c r="B28" s="179" t="s">
        <v>459</v>
      </c>
      <c r="C28" s="189" t="s">
        <v>309</v>
      </c>
      <c r="D28" s="106">
        <v>3</v>
      </c>
      <c r="E28" s="108">
        <v>3</v>
      </c>
      <c r="F28" s="113" t="s">
        <v>135</v>
      </c>
    </row>
    <row r="29" spans="1:6" ht="121.5" x14ac:dyDescent="0.3">
      <c r="A29" s="105" t="s">
        <v>62</v>
      </c>
      <c r="B29" s="179" t="s">
        <v>460</v>
      </c>
      <c r="C29" s="189" t="s">
        <v>269</v>
      </c>
      <c r="D29" s="106">
        <v>3</v>
      </c>
      <c r="E29" s="108">
        <v>3</v>
      </c>
      <c r="F29" s="109" t="s">
        <v>270</v>
      </c>
    </row>
    <row r="30" spans="1:6" s="110" customFormat="1" ht="94.5" x14ac:dyDescent="0.3">
      <c r="A30" s="105" t="s">
        <v>62</v>
      </c>
      <c r="B30" s="179" t="s">
        <v>461</v>
      </c>
      <c r="C30" s="189" t="s">
        <v>279</v>
      </c>
      <c r="D30" s="106">
        <v>3</v>
      </c>
      <c r="E30" s="108">
        <v>3</v>
      </c>
      <c r="F30" s="109" t="s">
        <v>280</v>
      </c>
    </row>
    <row r="31" spans="1:6" ht="81" x14ac:dyDescent="0.3">
      <c r="A31" s="105" t="s">
        <v>62</v>
      </c>
      <c r="B31" s="179" t="s">
        <v>462</v>
      </c>
      <c r="C31" s="189" t="s">
        <v>283</v>
      </c>
      <c r="D31" s="106">
        <v>3</v>
      </c>
      <c r="E31" s="108">
        <v>3</v>
      </c>
      <c r="F31" s="109" t="s">
        <v>284</v>
      </c>
    </row>
    <row r="32" spans="1:6" ht="94.5" x14ac:dyDescent="0.3">
      <c r="A32" s="105" t="s">
        <v>86</v>
      </c>
      <c r="B32" s="179" t="s">
        <v>444</v>
      </c>
      <c r="C32" s="189" t="s">
        <v>249</v>
      </c>
      <c r="D32" s="106">
        <v>3</v>
      </c>
      <c r="E32" s="108">
        <v>3</v>
      </c>
      <c r="F32" s="113" t="s">
        <v>132</v>
      </c>
    </row>
    <row r="33" spans="1:6" ht="81" x14ac:dyDescent="0.3">
      <c r="A33" s="105" t="s">
        <v>62</v>
      </c>
      <c r="B33" s="203" t="s">
        <v>463</v>
      </c>
      <c r="C33" s="189" t="s">
        <v>285</v>
      </c>
      <c r="D33" s="106">
        <v>3</v>
      </c>
      <c r="E33" s="108">
        <v>3</v>
      </c>
      <c r="F33" s="109" t="s">
        <v>286</v>
      </c>
    </row>
    <row r="34" spans="1:6" ht="108" x14ac:dyDescent="0.3">
      <c r="A34" s="105" t="s">
        <v>62</v>
      </c>
      <c r="B34" s="179" t="s">
        <v>464</v>
      </c>
      <c r="C34" s="190" t="s">
        <v>281</v>
      </c>
      <c r="D34" s="106">
        <v>3</v>
      </c>
      <c r="E34" s="108">
        <v>3</v>
      </c>
      <c r="F34" s="109" t="s">
        <v>282</v>
      </c>
    </row>
    <row r="35" spans="1:6" ht="94.5" x14ac:dyDescent="0.3">
      <c r="A35" s="105" t="s">
        <v>90</v>
      </c>
      <c r="B35" s="179" t="s">
        <v>465</v>
      </c>
      <c r="C35" s="189" t="s">
        <v>299</v>
      </c>
      <c r="D35" s="106">
        <v>15</v>
      </c>
      <c r="E35" s="108">
        <v>30</v>
      </c>
      <c r="F35" s="113" t="s">
        <v>137</v>
      </c>
    </row>
    <row r="36" spans="1:6" ht="94.5" x14ac:dyDescent="0.3">
      <c r="A36" s="105" t="s">
        <v>90</v>
      </c>
      <c r="B36" s="179" t="s">
        <v>466</v>
      </c>
      <c r="C36" s="189" t="s">
        <v>301</v>
      </c>
      <c r="D36" s="106">
        <v>15</v>
      </c>
      <c r="E36" s="108">
        <v>30</v>
      </c>
      <c r="F36" s="113" t="s">
        <v>137</v>
      </c>
    </row>
    <row r="37" spans="1:6" ht="81" x14ac:dyDescent="0.3">
      <c r="A37" s="105" t="s">
        <v>90</v>
      </c>
      <c r="B37" s="179" t="s">
        <v>467</v>
      </c>
      <c r="C37" s="189" t="s">
        <v>300</v>
      </c>
      <c r="D37" s="106">
        <v>3</v>
      </c>
      <c r="E37" s="108">
        <v>6</v>
      </c>
      <c r="F37" s="113" t="s">
        <v>138</v>
      </c>
    </row>
    <row r="38" spans="1:6" ht="81.75" thickBot="1" x14ac:dyDescent="0.35">
      <c r="A38" s="115" t="s">
        <v>90</v>
      </c>
      <c r="B38" s="200" t="s">
        <v>468</v>
      </c>
      <c r="C38" s="192" t="s">
        <v>300</v>
      </c>
      <c r="D38" s="116">
        <v>3</v>
      </c>
      <c r="E38" s="117">
        <v>6</v>
      </c>
      <c r="F38" s="118" t="s">
        <v>138</v>
      </c>
    </row>
    <row r="39" spans="1:6" ht="23.45" customHeight="1" x14ac:dyDescent="0.3"/>
    <row r="40" spans="1:6" ht="23.45" customHeight="1" x14ac:dyDescent="0.3"/>
    <row r="41" spans="1:6" ht="23.45" customHeight="1" x14ac:dyDescent="0.3"/>
    <row r="42" spans="1:6" ht="23.45" customHeight="1" x14ac:dyDescent="0.3"/>
    <row r="43" spans="1:6" ht="23.45" customHeight="1" x14ac:dyDescent="0.3"/>
    <row r="44" spans="1:6" ht="23.45" customHeight="1" x14ac:dyDescent="0.3"/>
    <row r="45" spans="1:6" ht="23.45" customHeight="1" x14ac:dyDescent="0.3"/>
    <row r="46" spans="1:6" ht="23.45" customHeight="1" x14ac:dyDescent="0.3"/>
    <row r="47" spans="1:6" ht="23.45" customHeight="1" x14ac:dyDescent="0.3"/>
    <row r="48" spans="1:6" ht="23.45" customHeight="1" x14ac:dyDescent="0.3"/>
    <row r="49" ht="23.45" customHeight="1" x14ac:dyDescent="0.3"/>
    <row r="50" ht="23.45" customHeight="1" x14ac:dyDescent="0.3"/>
    <row r="51" ht="23.45" customHeight="1" x14ac:dyDescent="0.3"/>
    <row r="52" ht="23.45" customHeight="1" x14ac:dyDescent="0.3"/>
    <row r="53" ht="23.45" customHeight="1" x14ac:dyDescent="0.3"/>
    <row r="54" ht="23.45" customHeight="1" x14ac:dyDescent="0.3"/>
    <row r="55" ht="23.45" customHeight="1" x14ac:dyDescent="0.3"/>
    <row r="56" ht="23.45" customHeight="1" x14ac:dyDescent="0.3"/>
    <row r="57" ht="23.45" customHeight="1" x14ac:dyDescent="0.3"/>
    <row r="58" ht="23.45" customHeight="1" x14ac:dyDescent="0.3"/>
    <row r="59" ht="23.45" customHeight="1" x14ac:dyDescent="0.3"/>
    <row r="60" ht="23.45" customHeight="1" x14ac:dyDescent="0.3"/>
    <row r="61" ht="23.45" customHeight="1" x14ac:dyDescent="0.3"/>
    <row r="62" ht="23.45" customHeight="1" x14ac:dyDescent="0.3"/>
    <row r="63" ht="23.45" customHeight="1" x14ac:dyDescent="0.3"/>
    <row r="64" ht="23.45" customHeight="1" x14ac:dyDescent="0.3"/>
    <row r="65" ht="23.45" customHeight="1" x14ac:dyDescent="0.3"/>
    <row r="66" ht="23.45" customHeight="1" x14ac:dyDescent="0.3"/>
    <row r="67" ht="23.45" customHeight="1" x14ac:dyDescent="0.3"/>
    <row r="68" ht="23.45" customHeight="1" x14ac:dyDescent="0.3"/>
    <row r="69" ht="23.45" customHeight="1" x14ac:dyDescent="0.3"/>
    <row r="70" ht="23.45" customHeight="1" x14ac:dyDescent="0.3"/>
    <row r="71" ht="23.45" customHeight="1" x14ac:dyDescent="0.3"/>
    <row r="72" ht="23.45" customHeight="1" x14ac:dyDescent="0.3"/>
    <row r="73" ht="23.45" customHeight="1" x14ac:dyDescent="0.3"/>
    <row r="74" ht="23.45" customHeight="1" x14ac:dyDescent="0.3"/>
    <row r="75" ht="23.45" customHeight="1" x14ac:dyDescent="0.3"/>
    <row r="76" ht="23.45" customHeight="1" x14ac:dyDescent="0.3"/>
    <row r="77" ht="23.45" customHeight="1" x14ac:dyDescent="0.3"/>
    <row r="78" ht="23.45" customHeight="1" x14ac:dyDescent="0.3"/>
    <row r="79" ht="23.45" customHeight="1" x14ac:dyDescent="0.3"/>
    <row r="80" ht="23.45" customHeight="1" x14ac:dyDescent="0.3"/>
    <row r="81" ht="23.45" customHeight="1" x14ac:dyDescent="0.3"/>
    <row r="82" ht="23.45" customHeight="1" x14ac:dyDescent="0.3"/>
    <row r="83" ht="23.45" customHeight="1" x14ac:dyDescent="0.3"/>
    <row r="84" ht="23.45" customHeight="1" x14ac:dyDescent="0.3"/>
    <row r="85" ht="23.45" customHeight="1" x14ac:dyDescent="0.3"/>
    <row r="86" ht="23.45" customHeight="1" x14ac:dyDescent="0.3"/>
    <row r="87" ht="23.45" customHeight="1" x14ac:dyDescent="0.3"/>
    <row r="88" ht="23.45" customHeight="1" x14ac:dyDescent="0.3"/>
    <row r="89" ht="23.45" customHeight="1" x14ac:dyDescent="0.3"/>
    <row r="90" ht="23.45" customHeight="1" x14ac:dyDescent="0.3"/>
    <row r="91" ht="23.45" customHeight="1" x14ac:dyDescent="0.3"/>
    <row r="92" ht="23.45" customHeight="1" x14ac:dyDescent="0.3"/>
    <row r="93" ht="23.45" customHeight="1" x14ac:dyDescent="0.3"/>
    <row r="94" ht="23.45" customHeight="1" x14ac:dyDescent="0.3"/>
    <row r="95" ht="23.45" customHeight="1" x14ac:dyDescent="0.3"/>
    <row r="96" ht="23.45" customHeight="1" x14ac:dyDescent="0.3"/>
    <row r="97" ht="23.45" customHeight="1" x14ac:dyDescent="0.3"/>
    <row r="98" ht="23.45" customHeight="1" x14ac:dyDescent="0.3"/>
    <row r="99" ht="23.45" customHeight="1" x14ac:dyDescent="0.3"/>
    <row r="100" ht="23.45" customHeight="1" x14ac:dyDescent="0.3"/>
    <row r="101" ht="23.45" customHeight="1" x14ac:dyDescent="0.3"/>
    <row r="102" ht="23.45" customHeight="1" x14ac:dyDescent="0.3"/>
    <row r="103" ht="23.45" customHeight="1" x14ac:dyDescent="0.3"/>
    <row r="104" ht="23.45" customHeight="1" x14ac:dyDescent="0.3"/>
    <row r="105" ht="23.45" customHeight="1" x14ac:dyDescent="0.3"/>
    <row r="106" ht="23.45" customHeight="1" x14ac:dyDescent="0.3"/>
    <row r="107" ht="23.45" customHeight="1" x14ac:dyDescent="0.3"/>
    <row r="108" ht="23.45" customHeight="1" x14ac:dyDescent="0.3"/>
    <row r="109" ht="23.45" customHeight="1" x14ac:dyDescent="0.3"/>
    <row r="110" ht="23.45" customHeight="1" x14ac:dyDescent="0.3"/>
    <row r="111" ht="23.45" customHeight="1" x14ac:dyDescent="0.3"/>
    <row r="112" ht="23.45" customHeight="1" x14ac:dyDescent="0.3"/>
    <row r="113" ht="23.45" customHeight="1" x14ac:dyDescent="0.3"/>
    <row r="114" ht="23.45" customHeight="1" x14ac:dyDescent="0.3"/>
    <row r="115" ht="23.45" customHeight="1" x14ac:dyDescent="0.3"/>
    <row r="116" ht="23.45" customHeight="1" x14ac:dyDescent="0.3"/>
    <row r="117" ht="23.45" customHeight="1" x14ac:dyDescent="0.3"/>
    <row r="118" ht="23.45" customHeight="1" x14ac:dyDescent="0.3"/>
    <row r="119" ht="23.45" customHeight="1" x14ac:dyDescent="0.3"/>
    <row r="120" ht="23.45" customHeight="1" x14ac:dyDescent="0.3"/>
    <row r="121" ht="23.45" customHeight="1" x14ac:dyDescent="0.3"/>
    <row r="122" ht="23.45" customHeight="1" x14ac:dyDescent="0.3"/>
    <row r="123" ht="23.45" customHeight="1" x14ac:dyDescent="0.3"/>
    <row r="124" ht="23.45" customHeight="1" x14ac:dyDescent="0.3"/>
    <row r="125" ht="23.45" customHeight="1" x14ac:dyDescent="0.3"/>
    <row r="126" ht="23.45" customHeight="1" x14ac:dyDescent="0.3"/>
    <row r="127" ht="23.45" customHeight="1" x14ac:dyDescent="0.3"/>
    <row r="128" ht="23.45" customHeight="1" x14ac:dyDescent="0.3"/>
    <row r="129" ht="23.45" customHeight="1" x14ac:dyDescent="0.3"/>
    <row r="130" ht="23.45" customHeight="1" x14ac:dyDescent="0.3"/>
    <row r="131" ht="23.45" customHeight="1" x14ac:dyDescent="0.3"/>
    <row r="132" ht="23.45" customHeight="1" x14ac:dyDescent="0.3"/>
    <row r="133" ht="23.45" customHeight="1" x14ac:dyDescent="0.3"/>
    <row r="134" ht="23.45" customHeight="1" x14ac:dyDescent="0.3"/>
    <row r="135" ht="23.45" customHeight="1" x14ac:dyDescent="0.3"/>
    <row r="136" ht="23.45" customHeight="1" x14ac:dyDescent="0.3"/>
    <row r="137" ht="23.45" customHeight="1" x14ac:dyDescent="0.3"/>
  </sheetData>
  <mergeCells count="3">
    <mergeCell ref="A1:F1"/>
    <mergeCell ref="A2:B2"/>
    <mergeCell ref="E2:F2"/>
  </mergeCells>
  <phoneticPr fontId="1" type="noConversion"/>
  <conditionalFormatting sqref="B14:B38">
    <cfRule type="duplicateValues" dxfId="9" priority="1"/>
    <cfRule type="duplicateValues" dxfId="8" priority="2"/>
    <cfRule type="duplicateValues" dxfId="7" priority="3"/>
  </conditionalFormatting>
  <pageMargins left="0.43307086614173229" right="0.35433070866141736" top="0.59055118110236227" bottom="0.59055118110236227"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06C02-16E1-4469-B28B-853E9AA94FFD}">
  <dimension ref="A1:Q22"/>
  <sheetViews>
    <sheetView workbookViewId="0">
      <selection activeCell="M10" sqref="M10"/>
    </sheetView>
  </sheetViews>
  <sheetFormatPr defaultColWidth="9" defaultRowHeight="13.5" x14ac:dyDescent="0.3"/>
  <cols>
    <col min="1" max="1" width="14.875" style="46" customWidth="1"/>
    <col min="2" max="2" width="8.5" style="49" customWidth="1"/>
    <col min="3" max="4" width="9" style="46"/>
    <col min="5" max="5" width="22.625" style="46" customWidth="1"/>
    <col min="6" max="7" width="9" style="49"/>
    <col min="8" max="8" width="14.75" style="46" customWidth="1"/>
    <col min="9" max="13" width="9" style="46"/>
    <col min="14" max="14" width="27.25" style="46" customWidth="1"/>
    <col min="15" max="16" width="9" style="46"/>
    <col min="17" max="17" width="14.25" style="46" customWidth="1"/>
    <col min="18" max="16384" width="9" style="46"/>
  </cols>
  <sheetData>
    <row r="1" spans="1:17" ht="60" customHeight="1" x14ac:dyDescent="0.3">
      <c r="A1" s="346" t="s">
        <v>315</v>
      </c>
      <c r="B1" s="346"/>
      <c r="C1" s="346"/>
      <c r="D1" s="346"/>
      <c r="E1" s="346"/>
      <c r="F1" s="346"/>
      <c r="G1" s="346"/>
      <c r="H1" s="346"/>
      <c r="J1" s="346" t="s">
        <v>314</v>
      </c>
      <c r="K1" s="346"/>
      <c r="L1" s="346"/>
      <c r="M1" s="346"/>
      <c r="N1" s="346"/>
      <c r="O1" s="346"/>
      <c r="P1" s="346"/>
      <c r="Q1" s="346"/>
    </row>
    <row r="2" spans="1:17" ht="30.75" customHeight="1" x14ac:dyDescent="0.3">
      <c r="A2" s="98" t="s">
        <v>199</v>
      </c>
      <c r="B2" s="98" t="s">
        <v>200</v>
      </c>
      <c r="C2" s="98" t="s">
        <v>201</v>
      </c>
      <c r="D2" s="98" t="s">
        <v>202</v>
      </c>
      <c r="E2" s="98" t="s">
        <v>203</v>
      </c>
      <c r="F2" s="98" t="s">
        <v>204</v>
      </c>
      <c r="G2" s="98" t="s">
        <v>205</v>
      </c>
      <c r="H2" s="98" t="s">
        <v>206</v>
      </c>
      <c r="J2" s="98" t="s">
        <v>199</v>
      </c>
      <c r="K2" s="98" t="s">
        <v>200</v>
      </c>
      <c r="L2" s="98" t="s">
        <v>201</v>
      </c>
      <c r="M2" s="98" t="s">
        <v>202</v>
      </c>
      <c r="N2" s="98" t="s">
        <v>203</v>
      </c>
      <c r="O2" s="98" t="s">
        <v>204</v>
      </c>
      <c r="P2" s="98" t="s">
        <v>205</v>
      </c>
      <c r="Q2" s="98" t="s">
        <v>206</v>
      </c>
    </row>
    <row r="3" spans="1:17" ht="30.75" customHeight="1" x14ac:dyDescent="0.3">
      <c r="A3" s="352" t="s">
        <v>4</v>
      </c>
      <c r="B3" s="48">
        <v>1</v>
      </c>
      <c r="C3" s="99" t="s">
        <v>56</v>
      </c>
      <c r="D3" s="120" t="s">
        <v>317</v>
      </c>
      <c r="E3" s="100" t="s">
        <v>57</v>
      </c>
      <c r="F3" s="99">
        <v>3</v>
      </c>
      <c r="G3" s="99">
        <v>4</v>
      </c>
      <c r="H3" s="344" t="s">
        <v>207</v>
      </c>
      <c r="J3" s="352" t="s">
        <v>4</v>
      </c>
      <c r="K3" s="48">
        <v>1</v>
      </c>
      <c r="L3" s="99" t="s">
        <v>56</v>
      </c>
      <c r="M3" s="120" t="s">
        <v>317</v>
      </c>
      <c r="N3" s="100" t="s">
        <v>57</v>
      </c>
      <c r="O3" s="99">
        <v>3</v>
      </c>
      <c r="P3" s="99">
        <v>4</v>
      </c>
      <c r="Q3" s="344" t="s">
        <v>207</v>
      </c>
    </row>
    <row r="4" spans="1:17" ht="30.75" customHeight="1" x14ac:dyDescent="0.3">
      <c r="A4" s="353"/>
      <c r="B4" s="48">
        <v>2</v>
      </c>
      <c r="C4" s="99" t="s">
        <v>56</v>
      </c>
      <c r="D4" s="102" t="s">
        <v>318</v>
      </c>
      <c r="E4" s="101" t="s">
        <v>60</v>
      </c>
      <c r="F4" s="102">
        <v>3</v>
      </c>
      <c r="G4" s="102">
        <v>3</v>
      </c>
      <c r="H4" s="345"/>
      <c r="J4" s="353"/>
      <c r="K4" s="48">
        <v>2</v>
      </c>
      <c r="L4" s="99" t="s">
        <v>56</v>
      </c>
      <c r="M4" s="102" t="s">
        <v>318</v>
      </c>
      <c r="N4" s="101" t="s">
        <v>60</v>
      </c>
      <c r="O4" s="102">
        <v>3</v>
      </c>
      <c r="P4" s="102">
        <v>3</v>
      </c>
      <c r="Q4" s="345"/>
    </row>
    <row r="5" spans="1:17" ht="30.75" customHeight="1" x14ac:dyDescent="0.3">
      <c r="A5" s="353"/>
      <c r="B5" s="48">
        <v>3</v>
      </c>
      <c r="C5" s="99" t="s">
        <v>56</v>
      </c>
      <c r="D5" s="99" t="s">
        <v>319</v>
      </c>
      <c r="E5" s="100" t="s">
        <v>61</v>
      </c>
      <c r="F5" s="99">
        <v>3</v>
      </c>
      <c r="G5" s="99">
        <v>3</v>
      </c>
      <c r="H5" s="345"/>
      <c r="J5" s="353"/>
      <c r="K5" s="48">
        <v>3</v>
      </c>
      <c r="L5" s="99" t="s">
        <v>56</v>
      </c>
      <c r="M5" s="99" t="s">
        <v>319</v>
      </c>
      <c r="N5" s="100" t="s">
        <v>61</v>
      </c>
      <c r="O5" s="99">
        <v>3</v>
      </c>
      <c r="P5" s="99">
        <v>3</v>
      </c>
      <c r="Q5" s="345"/>
    </row>
    <row r="6" spans="1:17" ht="30.75" customHeight="1" x14ac:dyDescent="0.3">
      <c r="A6" s="353"/>
      <c r="B6" s="48">
        <v>4</v>
      </c>
      <c r="C6" s="99" t="s">
        <v>56</v>
      </c>
      <c r="D6" s="99" t="s">
        <v>320</v>
      </c>
      <c r="E6" s="100" t="s">
        <v>66</v>
      </c>
      <c r="F6" s="99">
        <v>3</v>
      </c>
      <c r="G6" s="99">
        <v>3</v>
      </c>
      <c r="H6" s="345"/>
      <c r="J6" s="353"/>
      <c r="K6" s="48">
        <v>4</v>
      </c>
      <c r="L6" s="99" t="s">
        <v>56</v>
      </c>
      <c r="M6" s="99" t="s">
        <v>320</v>
      </c>
      <c r="N6" s="100" t="s">
        <v>66</v>
      </c>
      <c r="O6" s="99">
        <v>3</v>
      </c>
      <c r="P6" s="99">
        <v>3</v>
      </c>
      <c r="Q6" s="345"/>
    </row>
    <row r="7" spans="1:17" ht="30.75" customHeight="1" x14ac:dyDescent="0.3">
      <c r="A7" s="353"/>
      <c r="B7" s="48">
        <v>5</v>
      </c>
      <c r="C7" s="99" t="s">
        <v>86</v>
      </c>
      <c r="D7" s="179" t="s">
        <v>444</v>
      </c>
      <c r="E7" s="100" t="s">
        <v>124</v>
      </c>
      <c r="F7" s="99">
        <v>3</v>
      </c>
      <c r="G7" s="99">
        <v>3</v>
      </c>
      <c r="H7" s="345"/>
      <c r="J7" s="353"/>
      <c r="K7" s="48">
        <v>5</v>
      </c>
      <c r="L7" s="99" t="s">
        <v>86</v>
      </c>
      <c r="M7" s="47"/>
      <c r="N7" s="100"/>
      <c r="O7" s="99"/>
      <c r="P7" s="99"/>
      <c r="Q7" s="345"/>
    </row>
    <row r="8" spans="1:17" ht="30.75" customHeight="1" x14ac:dyDescent="0.3">
      <c r="A8" s="353"/>
      <c r="B8" s="347" t="s">
        <v>208</v>
      </c>
      <c r="C8" s="348"/>
      <c r="D8" s="348"/>
      <c r="E8" s="349"/>
      <c r="F8" s="50">
        <f>SUM(F3:F7)</f>
        <v>15</v>
      </c>
      <c r="G8" s="50"/>
      <c r="H8" s="51"/>
      <c r="J8" s="353"/>
      <c r="K8" s="347" t="s">
        <v>208</v>
      </c>
      <c r="L8" s="348"/>
      <c r="M8" s="348"/>
      <c r="N8" s="349"/>
      <c r="O8" s="50">
        <f>SUM(O3:O7)</f>
        <v>12</v>
      </c>
      <c r="P8" s="50"/>
      <c r="Q8" s="51"/>
    </row>
    <row r="9" spans="1:17" ht="30.75" customHeight="1" x14ac:dyDescent="0.3">
      <c r="A9" s="353"/>
      <c r="B9" s="48">
        <v>1</v>
      </c>
      <c r="C9" s="48" t="s">
        <v>80</v>
      </c>
      <c r="D9" s="47"/>
      <c r="E9" s="47" t="s">
        <v>209</v>
      </c>
      <c r="F9" s="99">
        <v>6</v>
      </c>
      <c r="G9" s="48"/>
      <c r="H9" s="355" t="s">
        <v>210</v>
      </c>
      <c r="J9" s="353"/>
      <c r="K9" s="48">
        <v>1</v>
      </c>
      <c r="L9" s="48" t="s">
        <v>80</v>
      </c>
      <c r="M9" s="47"/>
      <c r="N9" s="47" t="s">
        <v>211</v>
      </c>
      <c r="O9" s="99">
        <v>3</v>
      </c>
      <c r="P9" s="48"/>
      <c r="Q9" s="358" t="s">
        <v>212</v>
      </c>
    </row>
    <row r="10" spans="1:17" ht="30.75" customHeight="1" x14ac:dyDescent="0.3">
      <c r="A10" s="353"/>
      <c r="B10" s="48">
        <v>2</v>
      </c>
      <c r="C10" s="48" t="s">
        <v>80</v>
      </c>
      <c r="D10" s="47"/>
      <c r="E10" s="47" t="s">
        <v>213</v>
      </c>
      <c r="F10" s="99">
        <v>6</v>
      </c>
      <c r="G10" s="48"/>
      <c r="H10" s="356"/>
      <c r="J10" s="353"/>
      <c r="K10" s="48">
        <v>2</v>
      </c>
      <c r="L10" s="48" t="s">
        <v>80</v>
      </c>
      <c r="M10" s="47"/>
      <c r="N10" s="47" t="s">
        <v>214</v>
      </c>
      <c r="O10" s="102">
        <v>3</v>
      </c>
      <c r="P10" s="48"/>
      <c r="Q10" s="356"/>
    </row>
    <row r="11" spans="1:17" ht="30.75" customHeight="1" x14ac:dyDescent="0.3">
      <c r="A11" s="353"/>
      <c r="B11" s="48">
        <v>3</v>
      </c>
      <c r="C11" s="48" t="s">
        <v>80</v>
      </c>
      <c r="D11" s="47"/>
      <c r="E11" s="47" t="s">
        <v>215</v>
      </c>
      <c r="F11" s="99">
        <v>3</v>
      </c>
      <c r="G11" s="48"/>
      <c r="H11" s="356"/>
      <c r="J11" s="353"/>
      <c r="K11" s="48">
        <v>3</v>
      </c>
      <c r="L11" s="48" t="s">
        <v>80</v>
      </c>
      <c r="M11" s="47"/>
      <c r="N11" s="47" t="s">
        <v>215</v>
      </c>
      <c r="O11" s="99">
        <v>3</v>
      </c>
      <c r="P11" s="48"/>
      <c r="Q11" s="356"/>
    </row>
    <row r="12" spans="1:17" ht="30.75" customHeight="1" x14ac:dyDescent="0.3">
      <c r="A12" s="353"/>
      <c r="B12" s="48">
        <v>4</v>
      </c>
      <c r="C12" s="48" t="s">
        <v>80</v>
      </c>
      <c r="D12" s="47"/>
      <c r="E12" s="47" t="s">
        <v>216</v>
      </c>
      <c r="F12" s="102">
        <v>12</v>
      </c>
      <c r="G12" s="48"/>
      <c r="H12" s="356"/>
      <c r="J12" s="353"/>
      <c r="K12" s="48">
        <v>4</v>
      </c>
      <c r="L12" s="48" t="s">
        <v>80</v>
      </c>
      <c r="M12" s="47"/>
      <c r="N12" s="47" t="s">
        <v>216</v>
      </c>
      <c r="O12" s="99">
        <v>3</v>
      </c>
      <c r="P12" s="48"/>
      <c r="Q12" s="356"/>
    </row>
    <row r="13" spans="1:17" ht="30.75" customHeight="1" x14ac:dyDescent="0.3">
      <c r="A13" s="353"/>
      <c r="B13" s="48">
        <v>5</v>
      </c>
      <c r="C13" s="48" t="s">
        <v>80</v>
      </c>
      <c r="D13" s="47"/>
      <c r="E13" s="47"/>
      <c r="F13" s="102"/>
      <c r="G13" s="48"/>
      <c r="H13" s="356"/>
      <c r="J13" s="353"/>
      <c r="K13" s="48">
        <v>5</v>
      </c>
      <c r="L13" s="48" t="s">
        <v>80</v>
      </c>
      <c r="M13" s="47"/>
      <c r="N13" s="47"/>
      <c r="O13" s="99"/>
      <c r="P13" s="48"/>
      <c r="Q13" s="356"/>
    </row>
    <row r="14" spans="1:17" ht="30.75" customHeight="1" x14ac:dyDescent="0.3">
      <c r="A14" s="353"/>
      <c r="B14" s="48">
        <v>6</v>
      </c>
      <c r="C14" s="48" t="s">
        <v>80</v>
      </c>
      <c r="D14" s="47"/>
      <c r="E14" s="47"/>
      <c r="F14" s="102"/>
      <c r="G14" s="48"/>
      <c r="H14" s="356"/>
      <c r="J14" s="353"/>
      <c r="K14" s="48">
        <v>6</v>
      </c>
      <c r="L14" s="48" t="s">
        <v>80</v>
      </c>
      <c r="M14" s="47"/>
      <c r="N14" s="47"/>
      <c r="O14" s="102"/>
      <c r="P14" s="48"/>
      <c r="Q14" s="356"/>
    </row>
    <row r="15" spans="1:17" ht="30.75" customHeight="1" x14ac:dyDescent="0.3">
      <c r="A15" s="353"/>
      <c r="B15" s="48">
        <v>7</v>
      </c>
      <c r="C15" s="48" t="s">
        <v>80</v>
      </c>
      <c r="D15" s="47"/>
      <c r="E15" s="47"/>
      <c r="F15" s="99"/>
      <c r="G15" s="48"/>
      <c r="H15" s="356"/>
      <c r="J15" s="353"/>
      <c r="K15" s="48">
        <v>7</v>
      </c>
      <c r="L15" s="48" t="s">
        <v>80</v>
      </c>
      <c r="M15" s="47"/>
      <c r="N15" s="47"/>
      <c r="O15" s="102"/>
      <c r="P15" s="48"/>
      <c r="Q15" s="356"/>
    </row>
    <row r="16" spans="1:17" ht="30.75" customHeight="1" x14ac:dyDescent="0.3">
      <c r="A16" s="353"/>
      <c r="B16" s="48">
        <v>8</v>
      </c>
      <c r="C16" s="48" t="s">
        <v>80</v>
      </c>
      <c r="D16" s="47"/>
      <c r="E16" s="47"/>
      <c r="F16" s="102"/>
      <c r="G16" s="48"/>
      <c r="H16" s="356"/>
      <c r="J16" s="353"/>
      <c r="K16" s="48">
        <v>8</v>
      </c>
      <c r="L16" s="48" t="s">
        <v>80</v>
      </c>
      <c r="M16" s="47"/>
      <c r="N16" s="47"/>
      <c r="O16" s="102"/>
      <c r="P16" s="48"/>
      <c r="Q16" s="356"/>
    </row>
    <row r="17" spans="1:17" ht="30.75" customHeight="1" x14ac:dyDescent="0.3">
      <c r="A17" s="353"/>
      <c r="B17" s="48">
        <v>9</v>
      </c>
      <c r="C17" s="48" t="s">
        <v>80</v>
      </c>
      <c r="D17" s="47"/>
      <c r="E17" s="47"/>
      <c r="F17" s="99"/>
      <c r="G17" s="48"/>
      <c r="H17" s="356"/>
      <c r="J17" s="353"/>
      <c r="K17" s="48">
        <v>9</v>
      </c>
      <c r="L17" s="48" t="s">
        <v>80</v>
      </c>
      <c r="M17" s="47"/>
      <c r="N17" s="47"/>
      <c r="O17" s="102"/>
      <c r="P17" s="48"/>
      <c r="Q17" s="356"/>
    </row>
    <row r="18" spans="1:17" ht="30.75" customHeight="1" x14ac:dyDescent="0.3">
      <c r="A18" s="353"/>
      <c r="B18" s="48">
        <v>10</v>
      </c>
      <c r="C18" s="48" t="s">
        <v>80</v>
      </c>
      <c r="D18" s="47"/>
      <c r="E18" s="47"/>
      <c r="F18" s="102"/>
      <c r="G18" s="48"/>
      <c r="H18" s="356"/>
      <c r="J18" s="353"/>
      <c r="K18" s="48">
        <v>10</v>
      </c>
      <c r="L18" s="48" t="s">
        <v>80</v>
      </c>
      <c r="M18" s="47"/>
      <c r="N18" s="47"/>
      <c r="O18" s="102"/>
      <c r="P18" s="48"/>
      <c r="Q18" s="356"/>
    </row>
    <row r="19" spans="1:17" ht="30.75" customHeight="1" x14ac:dyDescent="0.3">
      <c r="A19" s="353"/>
      <c r="B19" s="48">
        <v>11</v>
      </c>
      <c r="C19" s="48" t="s">
        <v>80</v>
      </c>
      <c r="D19" s="47"/>
      <c r="E19" s="47"/>
      <c r="F19" s="99"/>
      <c r="G19" s="48"/>
      <c r="H19" s="357"/>
      <c r="J19" s="353"/>
      <c r="K19" s="48">
        <v>11</v>
      </c>
      <c r="L19" s="48" t="s">
        <v>80</v>
      </c>
      <c r="M19" s="47"/>
      <c r="N19" s="47"/>
      <c r="O19" s="99"/>
      <c r="P19" s="48"/>
      <c r="Q19" s="357"/>
    </row>
    <row r="20" spans="1:17" ht="30.75" customHeight="1" x14ac:dyDescent="0.3">
      <c r="A20" s="353"/>
      <c r="B20" s="347" t="s">
        <v>217</v>
      </c>
      <c r="C20" s="348"/>
      <c r="D20" s="348"/>
      <c r="E20" s="349"/>
      <c r="F20" s="50">
        <f>SUM(F9:F19)</f>
        <v>27</v>
      </c>
      <c r="G20" s="48"/>
      <c r="H20" s="47"/>
      <c r="J20" s="353"/>
      <c r="K20" s="347" t="s">
        <v>217</v>
      </c>
      <c r="L20" s="348"/>
      <c r="M20" s="348"/>
      <c r="N20" s="349"/>
      <c r="O20" s="50">
        <f>SUM(O9:O19)</f>
        <v>12</v>
      </c>
      <c r="P20" s="48"/>
      <c r="Q20" s="47"/>
    </row>
    <row r="21" spans="1:17" ht="30.75" customHeight="1" x14ac:dyDescent="0.3">
      <c r="A21" s="354"/>
      <c r="B21" s="347" t="s">
        <v>218</v>
      </c>
      <c r="C21" s="348"/>
      <c r="D21" s="348"/>
      <c r="E21" s="349"/>
      <c r="F21" s="50">
        <f>F8+F20</f>
        <v>42</v>
      </c>
      <c r="G21" s="48"/>
      <c r="H21" s="47"/>
      <c r="J21" s="354"/>
      <c r="K21" s="347" t="s">
        <v>218</v>
      </c>
      <c r="L21" s="348"/>
      <c r="M21" s="348"/>
      <c r="N21" s="349"/>
      <c r="O21" s="50">
        <f>O8+O20</f>
        <v>24</v>
      </c>
      <c r="P21" s="48"/>
      <c r="Q21" s="47"/>
    </row>
    <row r="22" spans="1:17" ht="158.25" customHeight="1" x14ac:dyDescent="0.3">
      <c r="A22" s="350" t="s">
        <v>312</v>
      </c>
      <c r="B22" s="351"/>
      <c r="C22" s="351"/>
      <c r="D22" s="351"/>
      <c r="E22" s="351"/>
      <c r="F22" s="351"/>
      <c r="G22" s="351"/>
      <c r="H22" s="351"/>
      <c r="J22" s="351" t="s">
        <v>313</v>
      </c>
      <c r="K22" s="351"/>
      <c r="L22" s="351"/>
      <c r="M22" s="351"/>
      <c r="N22" s="351"/>
      <c r="O22" s="351"/>
      <c r="P22" s="351"/>
      <c r="Q22" s="351"/>
    </row>
  </sheetData>
  <mergeCells count="16">
    <mergeCell ref="J22:Q22"/>
    <mergeCell ref="J1:Q1"/>
    <mergeCell ref="J3:J21"/>
    <mergeCell ref="Q3:Q7"/>
    <mergeCell ref="K8:N8"/>
    <mergeCell ref="Q9:Q19"/>
    <mergeCell ref="K20:N20"/>
    <mergeCell ref="K21:N21"/>
    <mergeCell ref="H3:H7"/>
    <mergeCell ref="A1:H1"/>
    <mergeCell ref="B8:E8"/>
    <mergeCell ref="B20:E20"/>
    <mergeCell ref="A22:H22"/>
    <mergeCell ref="B21:E21"/>
    <mergeCell ref="A3:A21"/>
    <mergeCell ref="H9:H19"/>
  </mergeCells>
  <phoneticPr fontId="1" type="noConversion"/>
  <conditionalFormatting sqref="D3:D5">
    <cfRule type="duplicateValues" dxfId="6" priority="7"/>
  </conditionalFormatting>
  <conditionalFormatting sqref="D6">
    <cfRule type="duplicateValues" dxfId="5" priority="6"/>
  </conditionalFormatting>
  <conditionalFormatting sqref="D7">
    <cfRule type="duplicateValues" dxfId="4" priority="1"/>
    <cfRule type="duplicateValues" dxfId="3" priority="2"/>
    <cfRule type="duplicateValues" dxfId="2" priority="3"/>
  </conditionalFormatting>
  <conditionalFormatting sqref="M3:M5">
    <cfRule type="duplicateValues" dxfId="1" priority="5"/>
  </conditionalFormatting>
  <conditionalFormatting sqref="M6">
    <cfRule type="duplicateValues" dxfId="0" priority="4"/>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18"/>
  <sheetViews>
    <sheetView workbookViewId="0">
      <selection activeCell="L21" sqref="L21"/>
    </sheetView>
  </sheetViews>
  <sheetFormatPr defaultRowHeight="16.5" x14ac:dyDescent="0.3"/>
  <cols>
    <col min="1" max="1" width="3.625" customWidth="1"/>
    <col min="2" max="3" width="6.625" style="2" customWidth="1"/>
    <col min="4" max="5" width="9.625" style="2" customWidth="1"/>
    <col min="6" max="6" width="8.625" style="2" customWidth="1"/>
    <col min="7" max="7" width="25.625" style="2" customWidth="1"/>
    <col min="8" max="8" width="8.625" style="2" customWidth="1"/>
  </cols>
  <sheetData>
    <row r="1" spans="2:8" x14ac:dyDescent="0.3">
      <c r="B1" s="237" t="s">
        <v>219</v>
      </c>
      <c r="C1" s="237"/>
      <c r="D1" s="237"/>
      <c r="E1" s="237"/>
      <c r="F1" s="237"/>
      <c r="G1" s="237"/>
      <c r="H1" s="237"/>
    </row>
    <row r="2" spans="2:8" x14ac:dyDescent="0.3">
      <c r="B2" s="237"/>
      <c r="C2" s="237"/>
      <c r="D2" s="237"/>
      <c r="E2" s="237"/>
      <c r="F2" s="237"/>
      <c r="G2" s="237"/>
      <c r="H2" s="237"/>
    </row>
    <row r="3" spans="2:8" ht="13.5" customHeight="1" x14ac:dyDescent="0.3">
      <c r="B3" s="6"/>
      <c r="C3" s="6"/>
      <c r="D3" s="6"/>
      <c r="E3" s="6"/>
      <c r="F3" s="6"/>
      <c r="G3" s="6"/>
      <c r="H3" s="6"/>
    </row>
    <row r="4" spans="2:8" ht="18" x14ac:dyDescent="0.3">
      <c r="B4" s="1"/>
      <c r="C4" s="1"/>
      <c r="D4" s="1"/>
      <c r="E4" s="1"/>
      <c r="F4" s="1"/>
      <c r="G4" s="1"/>
      <c r="H4" s="1"/>
    </row>
    <row r="5" spans="2:8" ht="30" customHeight="1" x14ac:dyDescent="0.3">
      <c r="B5" s="365" t="s">
        <v>220</v>
      </c>
      <c r="C5" s="366"/>
      <c r="D5" s="367"/>
      <c r="E5" s="368"/>
      <c r="F5" s="369"/>
      <c r="G5" s="5"/>
      <c r="H5" s="3"/>
    </row>
    <row r="6" spans="2:8" ht="20.100000000000001" customHeight="1" x14ac:dyDescent="0.3"/>
    <row r="7" spans="2:8" ht="24.95" customHeight="1" x14ac:dyDescent="0.3">
      <c r="B7" s="370" t="s">
        <v>8</v>
      </c>
      <c r="C7" s="370"/>
      <c r="D7" s="365" t="s">
        <v>221</v>
      </c>
      <c r="E7" s="371"/>
      <c r="F7" s="371"/>
      <c r="G7" s="371"/>
      <c r="H7" s="372" t="s">
        <v>12</v>
      </c>
    </row>
    <row r="8" spans="2:8" ht="24.95" customHeight="1" x14ac:dyDescent="0.3">
      <c r="B8" s="370"/>
      <c r="C8" s="370"/>
      <c r="D8" s="55" t="s">
        <v>222</v>
      </c>
      <c r="E8" s="55" t="s">
        <v>202</v>
      </c>
      <c r="F8" s="55" t="s">
        <v>223</v>
      </c>
      <c r="G8" s="55" t="s">
        <v>224</v>
      </c>
      <c r="H8" s="373"/>
    </row>
    <row r="9" spans="2:8" ht="30" customHeight="1" x14ac:dyDescent="0.3">
      <c r="B9" s="359" t="s">
        <v>225</v>
      </c>
      <c r="C9" s="360"/>
      <c r="D9" s="56"/>
      <c r="E9" s="56"/>
      <c r="F9" s="56"/>
      <c r="G9" s="56"/>
      <c r="H9" s="57"/>
    </row>
    <row r="10" spans="2:8" ht="30" customHeight="1" x14ac:dyDescent="0.3">
      <c r="B10" s="361"/>
      <c r="C10" s="362"/>
      <c r="D10" s="56"/>
      <c r="E10" s="56"/>
      <c r="F10" s="56"/>
      <c r="G10" s="56"/>
      <c r="H10" s="57"/>
    </row>
    <row r="11" spans="2:8" ht="30" customHeight="1" x14ac:dyDescent="0.3">
      <c r="B11" s="361"/>
      <c r="C11" s="362"/>
      <c r="D11" s="56"/>
      <c r="E11" s="56"/>
      <c r="F11" s="56"/>
      <c r="G11" s="56"/>
      <c r="H11" s="57"/>
    </row>
    <row r="12" spans="2:8" ht="30" customHeight="1" x14ac:dyDescent="0.3">
      <c r="B12" s="363"/>
      <c r="C12" s="364"/>
      <c r="D12" s="56"/>
      <c r="E12" s="56"/>
      <c r="F12" s="56"/>
      <c r="G12" s="56"/>
      <c r="H12" s="57"/>
    </row>
    <row r="13" spans="2:8" ht="30" customHeight="1" x14ac:dyDescent="0.3">
      <c r="B13" s="359" t="s">
        <v>226</v>
      </c>
      <c r="C13" s="360"/>
      <c r="D13" s="56"/>
      <c r="E13" s="58"/>
      <c r="F13" s="58"/>
      <c r="G13" s="58"/>
      <c r="H13" s="58"/>
    </row>
    <row r="14" spans="2:8" ht="30" customHeight="1" x14ac:dyDescent="0.3">
      <c r="B14" s="361"/>
      <c r="C14" s="362"/>
      <c r="D14" s="56"/>
      <c r="E14" s="58"/>
      <c r="F14" s="58"/>
      <c r="G14" s="58"/>
      <c r="H14" s="58"/>
    </row>
    <row r="15" spans="2:8" ht="30" customHeight="1" x14ac:dyDescent="0.3">
      <c r="B15" s="361"/>
      <c r="C15" s="362"/>
      <c r="D15" s="56"/>
      <c r="E15" s="58"/>
      <c r="F15" s="58"/>
      <c r="G15" s="58"/>
      <c r="H15" s="58"/>
    </row>
    <row r="16" spans="2:8" ht="30" customHeight="1" x14ac:dyDescent="0.3">
      <c r="B16" s="363"/>
      <c r="C16" s="364"/>
      <c r="D16" s="56"/>
      <c r="E16" s="58"/>
      <c r="F16" s="58"/>
      <c r="G16" s="58"/>
      <c r="H16" s="58"/>
    </row>
    <row r="18" spans="2:2" s="2" customFormat="1" ht="14.25" x14ac:dyDescent="0.3">
      <c r="B18" s="7" t="s">
        <v>227</v>
      </c>
    </row>
  </sheetData>
  <mergeCells count="8">
    <mergeCell ref="B9:C12"/>
    <mergeCell ref="B13:C16"/>
    <mergeCell ref="B1:H2"/>
    <mergeCell ref="B5:C5"/>
    <mergeCell ref="D5:F5"/>
    <mergeCell ref="B7:C8"/>
    <mergeCell ref="D7:G7"/>
    <mergeCell ref="H7:H8"/>
  </mergeCells>
  <phoneticPr fontId="1" type="noConversion"/>
  <pageMargins left="0.39370078740157483" right="0.39370078740157483"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7</vt:i4>
      </vt:variant>
      <vt:variant>
        <vt:lpstr>이름 지정된 범위</vt:lpstr>
      </vt:variant>
      <vt:variant>
        <vt:i4>2</vt:i4>
      </vt:variant>
    </vt:vector>
  </HeadingPairs>
  <TitlesOfParts>
    <vt:vector size="9" baseType="lpstr">
      <vt:lpstr>교과개편요약서</vt:lpstr>
      <vt:lpstr>1. 교과과정표</vt:lpstr>
      <vt:lpstr>2. 교과목 체계도</vt:lpstr>
      <vt:lpstr>3. 교과과정 변경(조정)내용</vt:lpstr>
      <vt:lpstr>4. 교과목 해설</vt:lpstr>
      <vt:lpstr>6. 복수.부전공</vt:lpstr>
      <vt:lpstr>6. 마이크로 디그리 안내 및 신설계획</vt:lpstr>
      <vt:lpstr>'1. 교과과정표'!Print_Area</vt:lpstr>
      <vt:lpstr>교과개편요약서!Print_Titles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김지혜 AI융합대학행정실(직원)</cp:lastModifiedBy>
  <cp:revision/>
  <dcterms:created xsi:type="dcterms:W3CDTF">2020-06-16T23:44:36Z</dcterms:created>
  <dcterms:modified xsi:type="dcterms:W3CDTF">2026-01-12T06:46:31Z</dcterms:modified>
  <cp:category/>
  <cp:contentStatus/>
</cp:coreProperties>
</file>